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in10x64_Bit\Desktop\"/>
    </mc:Choice>
  </mc:AlternateContent>
  <xr:revisionPtr revIDLastSave="0" documentId="13_ncr:1_{2A24B100-6A13-438A-B0CF-D9B3C08D83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0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1" l="1"/>
  <c r="N110" i="1"/>
  <c r="N113" i="1" s="1"/>
  <c r="N108" i="1"/>
  <c r="N107" i="1"/>
  <c r="N106" i="1"/>
  <c r="I102" i="1"/>
  <c r="N102" i="1"/>
</calcChain>
</file>

<file path=xl/sharedStrings.xml><?xml version="1.0" encoding="utf-8"?>
<sst xmlns="http://schemas.openxmlformats.org/spreadsheetml/2006/main" count="1183" uniqueCount="250">
  <si>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</si>
  <si>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</si>
  <si>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</si>
  <si>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</si>
  <si>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</si>
  <si>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</si>
  <si>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</si>
  <si>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</si>
  <si>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</si>
  <si>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</si>
  <si>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</si>
  <si>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</si>
  <si>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</si>
  <si>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</si>
  <si>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</si>
  <si>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</si>
  <si>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</si>
  <si>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</si>
  <si>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</si>
  <si>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</si>
  <si>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</si>
  <si>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</si>
  <si>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</si>
  <si>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</si>
  <si>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</si>
  <si>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</si>
  <si>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</si>
  <si>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</si>
  <si>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</si>
  <si>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</si>
  <si>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</si>
  <si>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</si>
  <si>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</si>
  <si>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</si>
  <si>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</si>
  <si>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</si>
  <si>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</si>
  <si>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</si>
  <si>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</si>
  <si>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</si>
  <si>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</si>
  <si>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</si>
  <si>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</si>
  <si>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</si>
  <si>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</si>
  <si>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</si>
  <si>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</si>
  <si>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</si>
  <si>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</si>
  <si>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</si>
  <si>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</si>
  <si>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</si>
  <si>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</si>
  <si>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</si>
  <si>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</si>
  <si>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เทศบาลตำบลโพธิ์ทอง</t>
  </si>
  <si>
    <t>โพธิ์ทอง</t>
  </si>
  <si>
    <t>อ่างทอง</t>
  </si>
  <si>
    <t>มหาดไทย</t>
  </si>
  <si>
    <t>ค่าซ่อมแซม-รถยนต์บรรทุกขยะ ทะเบียน 80-6082</t>
  </si>
  <si>
    <t>61729017394</t>
  </si>
  <si>
    <t>วิธีเฉพาะเจาะจง</t>
  </si>
  <si>
    <t>68019404599</t>
  </si>
  <si>
    <t>เทศบาลตำบล</t>
  </si>
  <si>
    <t>ค่าจ้างเหมาคนงาน</t>
  </si>
  <si>
    <t>นางสาวนงนุช พึ่งทรัพย์</t>
  </si>
  <si>
    <t>นางสาวอมรรัตน์ ด้วงรักษา</t>
  </si>
  <si>
    <t>นายเกียรติศักดิ์ มาลัยวงษ์</t>
  </si>
  <si>
    <t>นายนิพนธ์ พึ่งทรัพย์</t>
  </si>
  <si>
    <t>นายปัญญา วีรนนท์</t>
  </si>
  <si>
    <t>นายอาคม งามมีศรี</t>
  </si>
  <si>
    <t>นายพลากร เที่ยงดี</t>
  </si>
  <si>
    <t>นายวนัส ภู่นาค</t>
  </si>
  <si>
    <t>นายปัณณวัฒน์  คงปรีชา</t>
  </si>
  <si>
    <t>นายอัทธศาสตร์  คงปรี</t>
  </si>
  <si>
    <t>นายชำนาญ งามเจริญ</t>
  </si>
  <si>
    <t>นายสมพงษ์ ชื่นอารมย์</t>
  </si>
  <si>
    <t>นางวิมล นาคบัณฑิตย์</t>
  </si>
  <si>
    <t>นายณัฐวุฒิ  สุวรรณดี</t>
  </si>
  <si>
    <t>นางสาวรัชฎาวรรณ  คณะพันธ์</t>
  </si>
  <si>
    <t>นางสาวกนิษฐา  ยิ้มเยื้อน</t>
  </si>
  <si>
    <t>นางสาวอมตนันท์ นิมิตเกษมสุภัค</t>
  </si>
  <si>
    <t>นายศักดิธัช สายหยุด</t>
  </si>
  <si>
    <t>นางสาวดวงใจ พึ่งทรัพย์</t>
  </si>
  <si>
    <t>นางสาวชิดชนก นาคประสงค์</t>
  </si>
  <si>
    <t>นายธนารัตน์  ศรีเมฆ</t>
  </si>
  <si>
    <t>นายสรพงษ์ คุธินาคุณ</t>
  </si>
  <si>
    <t>นายสุพจน์ นิ่มละมูล</t>
  </si>
  <si>
    <t>นายทนันทชัย โชติช่วง</t>
  </si>
  <si>
    <t>นายสุรัตน์ ทรัพย์จำนงค์</t>
  </si>
  <si>
    <t>นายอำนวย พึ่งทรัพย์</t>
  </si>
  <si>
    <t>นายศักดิ์ชัย กลิ่นสาหร่าย</t>
  </si>
  <si>
    <t>นายนรนาถ แย้มศรวล</t>
  </si>
  <si>
    <t>นายธนรัตน์  รัศมี</t>
  </si>
  <si>
    <t>นายศุภชัย จันทร์ถนอม</t>
  </si>
  <si>
    <t>นายอนุสรณ์ ขาวพันธุ์ดี</t>
  </si>
  <si>
    <t>นายโสภณตันนิวัฒน์</t>
  </si>
  <si>
    <t>นายสุทิน  สำนักนี้</t>
  </si>
  <si>
    <t>นายวีรวัฒน์ จันทร์ประไพ</t>
  </si>
  <si>
    <t>นางสุวรรณี สำนักนี้</t>
  </si>
  <si>
    <t>นายชาตรี  ด้วงรักษา</t>
  </si>
  <si>
    <t>นายประมวล ประดับพันธุ์</t>
  </si>
  <si>
    <t>นายเกียรติศักดิ์  หุ่นทอง</t>
  </si>
  <si>
    <t>นายสกล  ขวัญใจ</t>
  </si>
  <si>
    <t>นางสาวพิชชาภา สบายวรรณ</t>
  </si>
  <si>
    <t>นางสาวณัฐฑทริกา บุญสันต์</t>
  </si>
  <si>
    <t>นางสาวราตรี  ทากา</t>
  </si>
  <si>
    <t>นายทักษิณ  เอกธรรมเจริญ</t>
  </si>
  <si>
    <t>นายณัฐพงษ์ ธนะวุฒิ</t>
  </si>
  <si>
    <t>เป็นการจัดจ้างที่ไม่ต้องผ่านระบบegp</t>
  </si>
  <si>
    <t>จ้างก่อสร้างถนน ค.ส.ล.บริเวณเลียบแม่น้ำน้อย ต่อจากของเดิม</t>
  </si>
  <si>
    <t>ค่าครุภัณฑ์ยานพาหนะและขนส่ง รถโดยสารขนาด 12 ที่นั่ง (ดีเซล)</t>
  </si>
  <si>
    <t>ค่าครุภัณฑ์ยานพาหนะและขนส่ง รถบรรทุกดีเซล ขนาด 1 ตันแบบดับเบิ้ลแคป</t>
  </si>
  <si>
    <t>จ้างปรับปรุงซ่อมแซมผิวจราจรปูพาราแอสฟัลท์ติก เริ่มจากหมู่ที่6 ถึง7 อ่างแก้ว</t>
  </si>
  <si>
    <t>เงินสะสม</t>
  </si>
  <si>
    <t>วิธีประกาศเชิญชวนทั่วไป</t>
  </si>
  <si>
    <t>บริษัท ออโต้โปรเกรส จำกัด</t>
  </si>
  <si>
    <t>บริษัท โตโยต้าสุพรรณบุรี</t>
  </si>
  <si>
    <t>หจก.วิเศษวิศว์ก่อสร้าง</t>
  </si>
  <si>
    <t>หจก.มหาราชชัยมงคล</t>
  </si>
  <si>
    <t>66059491323</t>
  </si>
  <si>
    <t>67109437881</t>
  </si>
  <si>
    <t>67119083577</t>
  </si>
  <si>
    <t>67119266402</t>
  </si>
  <si>
    <t>67119018523</t>
  </si>
  <si>
    <t>67129017394</t>
  </si>
  <si>
    <t>ค่าวัสดุคอมพิวเตอร์</t>
  </si>
  <si>
    <t>ค่าย้ายและติดตั้งตู้ยามพร้อมอุปกรณ์</t>
  </si>
  <si>
    <t>ค่าใช้จ่ายในการตกแต่งสถานที่ลอยกระทง</t>
  </si>
  <si>
    <t>ค่าป้ายไวนิลโครงการจัดงานวันขึ้นปีใหม่</t>
  </si>
  <si>
    <t>ค่าวัสดุยานพาหนะและขนส่ง</t>
  </si>
  <si>
    <t>ค่าอุปกรณ์กีฬาโครงการแข่งขันกีฬา</t>
  </si>
  <si>
    <t>ค่าวัสดุการเกษตร</t>
  </si>
  <si>
    <t>ค่าวัสดุไฟฟ้าและวิทยุ</t>
  </si>
  <si>
    <t>ค่าธงชาติ/ธงตราสัญลักษณ์</t>
  </si>
  <si>
    <t>ค่าจ้างเหมาตกแต่งประดับซุ้มสวัสดีปีใหม่</t>
  </si>
  <si>
    <t>ค่าวัสดุสำนักงาน</t>
  </si>
  <si>
    <t>ค่าป้ายไวนิล โครงการเลือกตั้ง</t>
  </si>
  <si>
    <t>ค่าป้ายประชาสัมพันธ์การเลือกตั้ง</t>
  </si>
  <si>
    <t>ค่าวัสดุก่อสร้าง</t>
  </si>
  <si>
    <t>ค่าจ้างเติมน้ำยาเคมีถังดับเพลิง</t>
  </si>
  <si>
    <t>ค่าวัสดุอุปกรณ์ประจำหน่วยเลือกตั้ง</t>
  </si>
  <si>
    <t>ค่าวัสดุใช้ในการเลือกตั้ง</t>
  </si>
  <si>
    <t>ค่าเช่าเครื่องถ่ายเอกสาร เดือนตุลาคม</t>
  </si>
  <si>
    <t>ค่าเช่าเครื่องถ่ายเอกสาร เดือนพฤศจิกายน</t>
  </si>
  <si>
    <t>ค่าเช่าเครื่องถ่ายเอกสาร เดือนธันวาคม</t>
  </si>
  <si>
    <t>ค่าเช่าเครื่องถ่ายเอกสาร เดือนมกราคม</t>
  </si>
  <si>
    <t>ค่าเช่าเครื่องถ่ายเอกสาร เดือนกุมภาพันธ์</t>
  </si>
  <si>
    <t>ค่าซ่อมแซม-ครุภัณฑ์เครื่องปรับอากาศ</t>
  </si>
  <si>
    <t>ค่าจ้างเหมารถแบคโฮ</t>
  </si>
  <si>
    <t>ค่าวัสดุงานบ้านงานครัว</t>
  </si>
  <si>
    <t>ค่าวัสดุสำนักงาน(ตรายาง)</t>
  </si>
  <si>
    <t>ค่าวัสดุอื่นโครงการลอยกระทง</t>
  </si>
  <si>
    <t>นายประเทือง  รอตตระกูล</t>
  </si>
  <si>
    <t>นางสาวภัทรพร  แดงฉ่ำ</t>
  </si>
  <si>
    <t>นายประเทือง รอตตระกูล</t>
  </si>
  <si>
    <t>นายพิษณุ เฉยบัว</t>
  </si>
  <si>
    <t>นางสาวรรณา  บุษบงษ์</t>
  </si>
  <si>
    <t>นายธนรักษ์ แดงฉ่ำ</t>
  </si>
  <si>
    <t>นายนเรศ แสงเดือน</t>
  </si>
  <si>
    <t>นางสาวนภาพร รื่นกาญจนถาวร</t>
  </si>
  <si>
    <t>นาวศศิภรณ์  ตันติกุลวัฒนา</t>
  </si>
  <si>
    <t>นายธวัชชัย วิลาสุวรรณ</t>
  </si>
  <si>
    <t>นายพงศธร  ทรัพย์โฉม</t>
  </si>
  <si>
    <t>นางสาวสิรภัทร  ประคองเก็บ</t>
  </si>
  <si>
    <t>นางสมปอง ว่องไว</t>
  </si>
  <si>
    <t>นายราเชนทร์ จันทร์หอม</t>
  </si>
  <si>
    <t>บริษัทเอสพีเอสซัพพลาย</t>
  </si>
  <si>
    <t>นายสนอง ตันติบวร</t>
  </si>
  <si>
    <t>นายณัฎฐโชติ วงษ์ปาน</t>
  </si>
  <si>
    <t>นางวิมลรัตน์ พวงมาลี</t>
  </si>
  <si>
    <t>นางสาวสุภัทรา ทัดเทียม</t>
  </si>
  <si>
    <t>67119203450</t>
  </si>
  <si>
    <t>67119513862</t>
  </si>
  <si>
    <t>67129467328</t>
  </si>
  <si>
    <t>67119452434</t>
  </si>
  <si>
    <t>67119357524</t>
  </si>
  <si>
    <t>67119656358</t>
  </si>
  <si>
    <t>67129464084</t>
  </si>
  <si>
    <t>67129487838</t>
  </si>
  <si>
    <t>67119203252</t>
  </si>
  <si>
    <t>67129258828</t>
  </si>
  <si>
    <t>67129463458</t>
  </si>
  <si>
    <t>68019506311</t>
  </si>
  <si>
    <t>68019226839</t>
  </si>
  <si>
    <t>67129037716</t>
  </si>
  <si>
    <t>67129432099</t>
  </si>
  <si>
    <t>67129509418</t>
  </si>
  <si>
    <t>67109161370</t>
  </si>
  <si>
    <t>67129253583</t>
  </si>
  <si>
    <t>67129457252</t>
  </si>
  <si>
    <t>67291355500</t>
  </si>
  <si>
    <t>67119271660</t>
  </si>
  <si>
    <t>67129334139</t>
  </si>
  <si>
    <t>67129137723</t>
  </si>
  <si>
    <t>67129136885</t>
  </si>
  <si>
    <t>67119559991</t>
  </si>
  <si>
    <t>67129062805</t>
  </si>
  <si>
    <t>68019403968</t>
  </si>
  <si>
    <t>67129137469</t>
  </si>
  <si>
    <t>6729334290</t>
  </si>
  <si>
    <t>67119532744</t>
  </si>
  <si>
    <t>67119533175</t>
  </si>
  <si>
    <t>67129137056</t>
  </si>
  <si>
    <t>67109437227</t>
  </si>
  <si>
    <t>67119102820</t>
  </si>
  <si>
    <t>67129033578</t>
  </si>
  <si>
    <t>68019037568</t>
  </si>
  <si>
    <t>68029025427</t>
  </si>
  <si>
    <t>68019402626</t>
  </si>
  <si>
    <t>67119532928</t>
  </si>
  <si>
    <t>68019504403</t>
  </si>
  <si>
    <t>67129433442</t>
  </si>
  <si>
    <t>67129224274</t>
  </si>
  <si>
    <t>67129360467</t>
  </si>
  <si>
    <t>68019489682</t>
  </si>
  <si>
    <t>68019504891</t>
  </si>
  <si>
    <t>67129432225</t>
  </si>
  <si>
    <t>68019557012</t>
  </si>
  <si>
    <t>67119204137</t>
  </si>
  <si>
    <t>ค่าครุภัณฑ์ยานพาหนะและขนส่ง รถบรรทุกดีเซล ขนาด 6 ตัน 6 ล้อ</t>
  </si>
  <si>
    <t>เงินอุดหนุนเฉพาะกิจ</t>
  </si>
  <si>
    <t>งบประมาณรายจ่ายประจำปี</t>
  </si>
  <si>
    <t>อยู่ระหว่างระยะสัญญา</t>
  </si>
  <si>
    <t>สิ้นสุดระยะสัญญา</t>
  </si>
  <si>
    <t>ห้างหุ้นส่วนจำกัด ผ่องศรีการช่าง</t>
  </si>
  <si>
    <t>นายชัยวัฒน์ นาคยศ</t>
  </si>
  <si>
    <t>ค่าซ่อมแซม-รถยนต์ส่วนกลาง ทะเบียน กค 3120 อ่างทอง</t>
  </si>
  <si>
    <t>ค่าประดับไฟฟ้าแสงสว่างโครงการวันลอยกระทง</t>
  </si>
  <si>
    <t>ค่าวัสดุวิทยาศาสตร์หรือการแพทย์ - สารส้ม</t>
  </si>
  <si>
    <t>ค่าประดับไฟฟ้าแสงสว่างโครงการเลือกตั้งนายกเทศมนตรี</t>
  </si>
  <si>
    <t>ค่าวัสดุโครงการเลือกตั้งนายกเทศมนตรี</t>
  </si>
  <si>
    <t>ค่าหมึกพิมพ์โครงการเลือกตั้งนายกเทศมนตรี</t>
  </si>
  <si>
    <t>ค่าเครื่องกำเนิดไฟฟ้าโครงการเลือกตั้งนายกเทศมนตรี</t>
  </si>
  <si>
    <t>ค่าเช่าเต็นท์/เก้าอี้ขาว/ฉากกั้นโครงการเลือกตั้งนายกเทศมนตรี</t>
  </si>
  <si>
    <t>ค่าซ่อมแซม-รถยนต์กู้ชีพ ทะเบียน บท-1701 อ่างทอง</t>
  </si>
  <si>
    <t>ค่าซ่อมแซม-รถยนต์ส่วนกลาง กข-9926 อ่างทอง</t>
  </si>
  <si>
    <t>ค่าน้ำดื่ม/สปอนเซอร์โครงการแข่งขันกีฬาประเภทต่าง ๆ</t>
  </si>
  <si>
    <t xml:space="preserve">ค่าวัสดุโครงการแข่งขันกีฬาประเภทต่าง ๆ </t>
  </si>
  <si>
    <t>งบลงทุน รวมเป็นเงิน</t>
  </si>
  <si>
    <t>เป็นการจัดซื้อ</t>
  </si>
  <si>
    <t>เป็นการจัดจ้าง</t>
  </si>
  <si>
    <t>งบดำเนินงาน รวมเป็นเงิน</t>
  </si>
  <si>
    <t>ลำดับที่ 1-5 คืองบลงทุน ซึ่ง</t>
  </si>
  <si>
    <t>ลำดับที่ 6-100 คือ</t>
  </si>
  <si>
    <t xml:space="preserve"> เทศบาลตำบลโพธิ์ทองมีการรายงานการจัดซื้อจัดจ้าง</t>
  </si>
  <si>
    <t>รวมเป็นเงินทั้งสิ้น</t>
  </si>
  <si>
    <t>ค่าวัสดุสำนักงานโครงการเลือกตั้งนายกเทศมนตรี</t>
  </si>
  <si>
    <t>นางสาววัฒชรา  พันธ์โตดี</t>
  </si>
  <si>
    <t>บ.กุลกิตติ์แอร์เซลแอนเซอวิสจำกัด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</si>
</sst>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" fontId="7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43" fontId="1" fillId="2" borderId="0" xfId="1" applyFont="1" applyFill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3" fillId="0" borderId="3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3" totalsRowShown="0" headerRowDxfId="17" dataDxfId="16">
  <autoFilter ref="A1:P11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7" zoomScaleNormal="100" workbookViewId="0">
      <selection activeCell="H16" sqref="H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1"/>
    </row>
    <row r="19" spans="1:4" ht="42" x14ac:dyDescent="0.35">
      <c r="A19" s="7" t="s">
        <v>18</v>
      </c>
      <c r="B19" s="10" t="s">
        <v>1</v>
      </c>
      <c r="C19" s="11" t="s">
        <v>32</v>
      </c>
      <c r="D19" s="51"/>
    </row>
    <row r="20" spans="1:4" ht="168" x14ac:dyDescent="0.35">
      <c r="A20" s="7" t="s">
        <v>19</v>
      </c>
      <c r="B20" s="10" t="s">
        <v>2</v>
      </c>
      <c r="C20" s="12" t="s">
        <v>33</v>
      </c>
      <c r="D20" s="51"/>
    </row>
    <row r="21" spans="1:4" ht="168" x14ac:dyDescent="0.35">
      <c r="A21" s="7" t="s">
        <v>20</v>
      </c>
      <c r="B21" s="10" t="s">
        <v>3</v>
      </c>
      <c r="C21" s="12" t="s">
        <v>36</v>
      </c>
      <c r="D21" s="51"/>
    </row>
    <row r="22" spans="1:4" ht="147" x14ac:dyDescent="0.35">
      <c r="A22" s="7" t="s">
        <v>21</v>
      </c>
      <c r="B22" s="10" t="s">
        <v>4</v>
      </c>
      <c r="C22" s="12" t="s">
        <v>40</v>
      </c>
      <c r="D22" s="51"/>
    </row>
    <row r="23" spans="1:4" ht="147" x14ac:dyDescent="0.35">
      <c r="A23" s="7" t="s">
        <v>22</v>
      </c>
      <c r="B23" s="10" t="s">
        <v>5</v>
      </c>
      <c r="C23" s="12" t="s">
        <v>34</v>
      </c>
      <c r="D23" s="5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P16" sqref="P1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customWidth="1"/>
    <col min="10" max="10" width="24.25" style="37" customWidth="1"/>
    <col min="11" max="12" width="19.25" style="37" customWidth="1"/>
    <col min="13" max="13" width="25" style="2" customWidth="1"/>
    <col min="14" max="14" width="26.75" style="2" bestFit="1" customWidth="1"/>
    <col min="15" max="15" width="33" style="23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38" t="s">
        <v>11</v>
      </c>
      <c r="P1" s="20" t="s">
        <v>13</v>
      </c>
    </row>
    <row r="2" spans="1:16" s="20" customFormat="1" x14ac:dyDescent="0.35">
      <c r="A2" s="24">
        <v>1</v>
      </c>
      <c r="B2" s="28">
        <v>2568</v>
      </c>
      <c r="C2" s="19" t="s">
        <v>55</v>
      </c>
      <c r="D2" s="19" t="s">
        <v>56</v>
      </c>
      <c r="E2" s="25" t="s">
        <v>57</v>
      </c>
      <c r="F2" s="25" t="s">
        <v>58</v>
      </c>
      <c r="G2" s="25" t="s">
        <v>63</v>
      </c>
      <c r="H2" s="19" t="s">
        <v>220</v>
      </c>
      <c r="I2" s="33">
        <v>2540000</v>
      </c>
      <c r="J2" s="35" t="s">
        <v>114</v>
      </c>
      <c r="K2" s="36" t="s">
        <v>223</v>
      </c>
      <c r="L2" s="35" t="s">
        <v>115</v>
      </c>
      <c r="M2" s="26">
        <v>2540000</v>
      </c>
      <c r="N2" s="26">
        <v>2540000</v>
      </c>
      <c r="O2" s="39" t="s">
        <v>116</v>
      </c>
      <c r="P2" s="30" t="s">
        <v>120</v>
      </c>
    </row>
    <row r="3" spans="1:16" s="20" customFormat="1" x14ac:dyDescent="0.35">
      <c r="A3" s="24">
        <v>2</v>
      </c>
      <c r="B3" s="28">
        <v>2568</v>
      </c>
      <c r="C3" s="19" t="s">
        <v>55</v>
      </c>
      <c r="D3" s="19" t="s">
        <v>56</v>
      </c>
      <c r="E3" s="25" t="s">
        <v>57</v>
      </c>
      <c r="F3" s="25" t="s">
        <v>58</v>
      </c>
      <c r="G3" s="25" t="s">
        <v>63</v>
      </c>
      <c r="H3" s="19" t="s">
        <v>110</v>
      </c>
      <c r="I3" s="33">
        <v>2400000</v>
      </c>
      <c r="J3" s="35" t="s">
        <v>221</v>
      </c>
      <c r="K3" s="36" t="s">
        <v>223</v>
      </c>
      <c r="L3" s="35" t="s">
        <v>115</v>
      </c>
      <c r="M3" s="26">
        <v>1802887.44</v>
      </c>
      <c r="N3" s="26">
        <v>1555000</v>
      </c>
      <c r="O3" s="39" t="s">
        <v>118</v>
      </c>
      <c r="P3" s="30" t="s">
        <v>123</v>
      </c>
    </row>
    <row r="4" spans="1:16" s="20" customFormat="1" x14ac:dyDescent="0.35">
      <c r="A4" s="24">
        <v>3</v>
      </c>
      <c r="B4" s="28">
        <v>2568</v>
      </c>
      <c r="C4" s="19" t="s">
        <v>55</v>
      </c>
      <c r="D4" s="19" t="s">
        <v>56</v>
      </c>
      <c r="E4" s="25" t="s">
        <v>57</v>
      </c>
      <c r="F4" s="25" t="s">
        <v>58</v>
      </c>
      <c r="G4" s="25" t="s">
        <v>63</v>
      </c>
      <c r="H4" s="19" t="s">
        <v>111</v>
      </c>
      <c r="I4" s="33">
        <v>1358000</v>
      </c>
      <c r="J4" s="35" t="s">
        <v>222</v>
      </c>
      <c r="K4" s="35" t="s">
        <v>224</v>
      </c>
      <c r="L4" s="35" t="s">
        <v>115</v>
      </c>
      <c r="M4" s="26">
        <v>1358000</v>
      </c>
      <c r="N4" s="26">
        <v>1358000</v>
      </c>
      <c r="O4" s="39" t="s">
        <v>117</v>
      </c>
      <c r="P4" s="30" t="s">
        <v>122</v>
      </c>
    </row>
    <row r="5" spans="1:16" s="20" customFormat="1" x14ac:dyDescent="0.35">
      <c r="A5" s="24">
        <v>4</v>
      </c>
      <c r="B5" s="28">
        <v>2568</v>
      </c>
      <c r="C5" s="19" t="s">
        <v>55</v>
      </c>
      <c r="D5" s="19" t="s">
        <v>56</v>
      </c>
      <c r="E5" s="25" t="s">
        <v>57</v>
      </c>
      <c r="F5" s="25" t="s">
        <v>58</v>
      </c>
      <c r="G5" s="25" t="s">
        <v>63</v>
      </c>
      <c r="H5" s="31" t="s">
        <v>113</v>
      </c>
      <c r="I5" s="33">
        <v>1240000</v>
      </c>
      <c r="J5" s="35" t="s">
        <v>221</v>
      </c>
      <c r="K5" s="36" t="s">
        <v>223</v>
      </c>
      <c r="L5" s="35" t="s">
        <v>115</v>
      </c>
      <c r="M5" s="26">
        <v>1506403.76</v>
      </c>
      <c r="N5" s="26">
        <v>890000</v>
      </c>
      <c r="O5" s="39" t="s">
        <v>119</v>
      </c>
      <c r="P5" s="30" t="s">
        <v>124</v>
      </c>
    </row>
    <row r="6" spans="1:16" s="20" customFormat="1" x14ac:dyDescent="0.35">
      <c r="A6" s="24">
        <v>5</v>
      </c>
      <c r="B6" s="28">
        <v>2568</v>
      </c>
      <c r="C6" s="19" t="s">
        <v>55</v>
      </c>
      <c r="D6" s="19" t="s">
        <v>56</v>
      </c>
      <c r="E6" s="25" t="s">
        <v>57</v>
      </c>
      <c r="F6" s="25" t="s">
        <v>58</v>
      </c>
      <c r="G6" s="25" t="s">
        <v>63</v>
      </c>
      <c r="H6" s="31" t="s">
        <v>112</v>
      </c>
      <c r="I6" s="33">
        <v>850000</v>
      </c>
      <c r="J6" s="35" t="s">
        <v>222</v>
      </c>
      <c r="K6" s="35" t="s">
        <v>224</v>
      </c>
      <c r="L6" s="35" t="s">
        <v>115</v>
      </c>
      <c r="M6" s="26">
        <v>850000</v>
      </c>
      <c r="N6" s="26">
        <v>845678</v>
      </c>
      <c r="O6" s="39" t="s">
        <v>117</v>
      </c>
      <c r="P6" s="30" t="s">
        <v>121</v>
      </c>
    </row>
    <row r="7" spans="1:16" x14ac:dyDescent="0.35">
      <c r="A7" s="20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63</v>
      </c>
      <c r="H7" s="19" t="s">
        <v>59</v>
      </c>
      <c r="I7" s="34">
        <v>71262</v>
      </c>
      <c r="J7" s="35" t="s">
        <v>222</v>
      </c>
      <c r="K7" s="35" t="s">
        <v>224</v>
      </c>
      <c r="L7" s="35" t="s">
        <v>61</v>
      </c>
      <c r="M7" s="21">
        <v>71262</v>
      </c>
      <c r="N7" s="21">
        <v>71262</v>
      </c>
      <c r="O7" s="39" t="s">
        <v>225</v>
      </c>
      <c r="P7" s="30" t="s">
        <v>60</v>
      </c>
    </row>
    <row r="8" spans="1:16" x14ac:dyDescent="0.35">
      <c r="A8" s="20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63</v>
      </c>
      <c r="H8" s="19" t="s">
        <v>59</v>
      </c>
      <c r="I8" s="34">
        <v>68266</v>
      </c>
      <c r="J8" s="35" t="s">
        <v>222</v>
      </c>
      <c r="K8" s="35" t="s">
        <v>224</v>
      </c>
      <c r="L8" s="35" t="s">
        <v>61</v>
      </c>
      <c r="M8" s="21">
        <v>68266</v>
      </c>
      <c r="N8" s="21">
        <v>68266</v>
      </c>
      <c r="O8" s="39" t="s">
        <v>225</v>
      </c>
      <c r="P8" s="30" t="s">
        <v>62</v>
      </c>
    </row>
    <row r="9" spans="1:16" x14ac:dyDescent="0.35">
      <c r="A9" s="20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63</v>
      </c>
      <c r="H9" s="19" t="s">
        <v>64</v>
      </c>
      <c r="I9" s="34">
        <v>60300</v>
      </c>
      <c r="J9" s="35" t="s">
        <v>222</v>
      </c>
      <c r="K9" s="36" t="s">
        <v>223</v>
      </c>
      <c r="L9" s="35" t="s">
        <v>61</v>
      </c>
      <c r="M9" s="21">
        <v>60300</v>
      </c>
      <c r="N9" s="21">
        <v>60300</v>
      </c>
      <c r="O9" s="39" t="s">
        <v>65</v>
      </c>
      <c r="P9" s="29" t="s">
        <v>109</v>
      </c>
    </row>
    <row r="10" spans="1:16" x14ac:dyDescent="0.35">
      <c r="A10" s="20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63</v>
      </c>
      <c r="H10" s="19" t="s">
        <v>64</v>
      </c>
      <c r="I10" s="34">
        <v>60300</v>
      </c>
      <c r="J10" s="35" t="s">
        <v>222</v>
      </c>
      <c r="K10" s="36" t="s">
        <v>223</v>
      </c>
      <c r="L10" s="35" t="s">
        <v>61</v>
      </c>
      <c r="M10" s="21">
        <v>60300</v>
      </c>
      <c r="N10" s="21">
        <v>60300</v>
      </c>
      <c r="O10" s="39" t="s">
        <v>66</v>
      </c>
      <c r="P10" s="29" t="s">
        <v>109</v>
      </c>
    </row>
    <row r="11" spans="1:16" x14ac:dyDescent="0.35">
      <c r="A11" s="20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63</v>
      </c>
      <c r="H11" s="19" t="s">
        <v>64</v>
      </c>
      <c r="I11" s="34">
        <v>60300</v>
      </c>
      <c r="J11" s="35" t="s">
        <v>222</v>
      </c>
      <c r="K11" s="36" t="s">
        <v>223</v>
      </c>
      <c r="L11" s="35" t="s">
        <v>61</v>
      </c>
      <c r="M11" s="21">
        <v>60300</v>
      </c>
      <c r="N11" s="21">
        <v>60300</v>
      </c>
      <c r="O11" s="39" t="s">
        <v>67</v>
      </c>
      <c r="P11" s="29" t="s">
        <v>109</v>
      </c>
    </row>
    <row r="12" spans="1:16" x14ac:dyDescent="0.35">
      <c r="A12" s="20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63</v>
      </c>
      <c r="H12" s="19" t="s">
        <v>64</v>
      </c>
      <c r="I12" s="34">
        <v>60300</v>
      </c>
      <c r="J12" s="35" t="s">
        <v>222</v>
      </c>
      <c r="K12" s="36" t="s">
        <v>223</v>
      </c>
      <c r="L12" s="35" t="s">
        <v>61</v>
      </c>
      <c r="M12" s="21">
        <v>60300</v>
      </c>
      <c r="N12" s="21">
        <v>60300</v>
      </c>
      <c r="O12" s="39" t="s">
        <v>68</v>
      </c>
      <c r="P12" s="29" t="s">
        <v>109</v>
      </c>
    </row>
    <row r="13" spans="1:16" x14ac:dyDescent="0.35">
      <c r="A13" s="20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63</v>
      </c>
      <c r="H13" s="19" t="s">
        <v>64</v>
      </c>
      <c r="I13" s="21">
        <v>60300</v>
      </c>
      <c r="J13" s="35" t="s">
        <v>222</v>
      </c>
      <c r="K13" s="36" t="s">
        <v>223</v>
      </c>
      <c r="L13" s="35" t="s">
        <v>61</v>
      </c>
      <c r="M13" s="21">
        <v>60300</v>
      </c>
      <c r="N13" s="21">
        <v>60300</v>
      </c>
      <c r="O13" s="39" t="s">
        <v>69</v>
      </c>
      <c r="P13" s="29" t="s">
        <v>109</v>
      </c>
    </row>
    <row r="14" spans="1:16" x14ac:dyDescent="0.35">
      <c r="A14" s="20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63</v>
      </c>
      <c r="H14" s="19" t="s">
        <v>64</v>
      </c>
      <c r="I14" s="21">
        <v>60300</v>
      </c>
      <c r="J14" s="35" t="s">
        <v>222</v>
      </c>
      <c r="K14" s="36" t="s">
        <v>223</v>
      </c>
      <c r="L14" s="35" t="s">
        <v>61</v>
      </c>
      <c r="M14" s="21">
        <v>60300</v>
      </c>
      <c r="N14" s="21">
        <v>60300</v>
      </c>
      <c r="O14" s="39" t="s">
        <v>70</v>
      </c>
      <c r="P14" s="29" t="s">
        <v>109</v>
      </c>
    </row>
    <row r="15" spans="1:16" x14ac:dyDescent="0.35">
      <c r="A15" s="20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63</v>
      </c>
      <c r="H15" s="19" t="s">
        <v>64</v>
      </c>
      <c r="I15" s="21">
        <v>60300</v>
      </c>
      <c r="J15" s="35" t="s">
        <v>222</v>
      </c>
      <c r="K15" s="36" t="s">
        <v>223</v>
      </c>
      <c r="L15" s="35" t="s">
        <v>61</v>
      </c>
      <c r="M15" s="21">
        <v>60300</v>
      </c>
      <c r="N15" s="21">
        <v>60300</v>
      </c>
      <c r="O15" s="39" t="s">
        <v>71</v>
      </c>
      <c r="P15" s="29" t="s">
        <v>109</v>
      </c>
    </row>
    <row r="16" spans="1:16" x14ac:dyDescent="0.35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63</v>
      </c>
      <c r="H16" s="19" t="s">
        <v>64</v>
      </c>
      <c r="I16" s="21">
        <v>60300</v>
      </c>
      <c r="J16" s="35" t="s">
        <v>222</v>
      </c>
      <c r="K16" s="36" t="s">
        <v>223</v>
      </c>
      <c r="L16" s="35" t="s">
        <v>61</v>
      </c>
      <c r="M16" s="21">
        <v>60300</v>
      </c>
      <c r="N16" s="21">
        <v>60300</v>
      </c>
      <c r="O16" s="39" t="s">
        <v>72</v>
      </c>
      <c r="P16" s="29" t="s">
        <v>109</v>
      </c>
    </row>
    <row r="17" spans="1:16" x14ac:dyDescent="0.35">
      <c r="A17" s="20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63</v>
      </c>
      <c r="H17" s="19" t="s">
        <v>64</v>
      </c>
      <c r="I17" s="21">
        <v>60300</v>
      </c>
      <c r="J17" s="35" t="s">
        <v>222</v>
      </c>
      <c r="K17" s="36" t="s">
        <v>223</v>
      </c>
      <c r="L17" s="35" t="s">
        <v>61</v>
      </c>
      <c r="M17" s="21">
        <v>60300</v>
      </c>
      <c r="N17" s="21">
        <v>60300</v>
      </c>
      <c r="O17" s="39" t="s">
        <v>73</v>
      </c>
      <c r="P17" s="29" t="s">
        <v>109</v>
      </c>
    </row>
    <row r="18" spans="1:16" x14ac:dyDescent="0.35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63</v>
      </c>
      <c r="H18" s="19" t="s">
        <v>64</v>
      </c>
      <c r="I18" s="21">
        <v>60300</v>
      </c>
      <c r="J18" s="35" t="s">
        <v>222</v>
      </c>
      <c r="K18" s="36" t="s">
        <v>223</v>
      </c>
      <c r="L18" s="35" t="s">
        <v>61</v>
      </c>
      <c r="M18" s="21">
        <v>60300</v>
      </c>
      <c r="N18" s="21">
        <v>60300</v>
      </c>
      <c r="O18" s="39" t="s">
        <v>74</v>
      </c>
      <c r="P18" s="29" t="s">
        <v>109</v>
      </c>
    </row>
    <row r="19" spans="1:16" x14ac:dyDescent="0.35">
      <c r="A19" s="20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63</v>
      </c>
      <c r="H19" s="19" t="s">
        <v>64</v>
      </c>
      <c r="I19" s="21">
        <v>60300</v>
      </c>
      <c r="J19" s="35" t="s">
        <v>222</v>
      </c>
      <c r="K19" s="36" t="s">
        <v>223</v>
      </c>
      <c r="L19" s="35" t="s">
        <v>61</v>
      </c>
      <c r="M19" s="21">
        <v>60300</v>
      </c>
      <c r="N19" s="21">
        <v>60300</v>
      </c>
      <c r="O19" s="39" t="s">
        <v>75</v>
      </c>
      <c r="P19" s="29" t="s">
        <v>109</v>
      </c>
    </row>
    <row r="20" spans="1:16" x14ac:dyDescent="0.35">
      <c r="A20" s="20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63</v>
      </c>
      <c r="H20" s="19" t="s">
        <v>64</v>
      </c>
      <c r="I20" s="21">
        <v>60300</v>
      </c>
      <c r="J20" s="35" t="s">
        <v>222</v>
      </c>
      <c r="K20" s="36" t="s">
        <v>223</v>
      </c>
      <c r="L20" s="35" t="s">
        <v>61</v>
      </c>
      <c r="M20" s="21">
        <v>60300</v>
      </c>
      <c r="N20" s="21">
        <v>60300</v>
      </c>
      <c r="O20" s="39" t="s">
        <v>76</v>
      </c>
      <c r="P20" s="29" t="s">
        <v>109</v>
      </c>
    </row>
    <row r="21" spans="1:16" x14ac:dyDescent="0.35">
      <c r="A21" s="20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63</v>
      </c>
      <c r="H21" s="19" t="s">
        <v>64</v>
      </c>
      <c r="I21" s="21">
        <v>60300</v>
      </c>
      <c r="J21" s="35" t="s">
        <v>222</v>
      </c>
      <c r="K21" s="36" t="s">
        <v>223</v>
      </c>
      <c r="L21" s="35" t="s">
        <v>61</v>
      </c>
      <c r="M21" s="21">
        <v>60300</v>
      </c>
      <c r="N21" s="21">
        <v>60300</v>
      </c>
      <c r="O21" s="39" t="s">
        <v>77</v>
      </c>
      <c r="P21" s="29" t="s">
        <v>109</v>
      </c>
    </row>
    <row r="22" spans="1:16" x14ac:dyDescent="0.35">
      <c r="A22" s="20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63</v>
      </c>
      <c r="H22" s="19" t="s">
        <v>64</v>
      </c>
      <c r="I22" s="21">
        <v>60300</v>
      </c>
      <c r="J22" s="35" t="s">
        <v>222</v>
      </c>
      <c r="K22" s="36" t="s">
        <v>223</v>
      </c>
      <c r="L22" s="35" t="s">
        <v>61</v>
      </c>
      <c r="M22" s="21">
        <v>60300</v>
      </c>
      <c r="N22" s="21">
        <v>60300</v>
      </c>
      <c r="O22" s="39" t="s">
        <v>78</v>
      </c>
      <c r="P22" s="29" t="s">
        <v>109</v>
      </c>
    </row>
    <row r="23" spans="1:16" x14ac:dyDescent="0.35">
      <c r="A23" s="20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63</v>
      </c>
      <c r="H23" s="19" t="s">
        <v>64</v>
      </c>
      <c r="I23" s="21">
        <v>60300</v>
      </c>
      <c r="J23" s="35" t="s">
        <v>222</v>
      </c>
      <c r="K23" s="36" t="s">
        <v>223</v>
      </c>
      <c r="L23" s="35" t="s">
        <v>61</v>
      </c>
      <c r="M23" s="21">
        <v>60300</v>
      </c>
      <c r="N23" s="21">
        <v>60300</v>
      </c>
      <c r="O23" s="39" t="s">
        <v>79</v>
      </c>
      <c r="P23" s="29" t="s">
        <v>109</v>
      </c>
    </row>
    <row r="24" spans="1:16" x14ac:dyDescent="0.35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63</v>
      </c>
      <c r="H24" s="19" t="s">
        <v>64</v>
      </c>
      <c r="I24" s="21">
        <v>60300</v>
      </c>
      <c r="J24" s="35" t="s">
        <v>222</v>
      </c>
      <c r="K24" s="36" t="s">
        <v>223</v>
      </c>
      <c r="L24" s="35" t="s">
        <v>61</v>
      </c>
      <c r="M24" s="21">
        <v>60300</v>
      </c>
      <c r="N24" s="21">
        <v>60300</v>
      </c>
      <c r="O24" s="39" t="s">
        <v>80</v>
      </c>
      <c r="P24" s="29" t="s">
        <v>109</v>
      </c>
    </row>
    <row r="25" spans="1:16" x14ac:dyDescent="0.35">
      <c r="A25" s="20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63</v>
      </c>
      <c r="H25" s="19" t="s">
        <v>64</v>
      </c>
      <c r="I25" s="21">
        <v>60300</v>
      </c>
      <c r="J25" s="35" t="s">
        <v>222</v>
      </c>
      <c r="K25" s="36" t="s">
        <v>223</v>
      </c>
      <c r="L25" s="35" t="s">
        <v>61</v>
      </c>
      <c r="M25" s="21">
        <v>60300</v>
      </c>
      <c r="N25" s="21">
        <v>60300</v>
      </c>
      <c r="O25" s="39" t="s">
        <v>81</v>
      </c>
      <c r="P25" s="29" t="s">
        <v>109</v>
      </c>
    </row>
    <row r="26" spans="1:16" x14ac:dyDescent="0.35">
      <c r="A26" s="20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63</v>
      </c>
      <c r="H26" s="19" t="s">
        <v>64</v>
      </c>
      <c r="I26" s="21">
        <v>60300</v>
      </c>
      <c r="J26" s="35" t="s">
        <v>222</v>
      </c>
      <c r="K26" s="36" t="s">
        <v>223</v>
      </c>
      <c r="L26" s="35" t="s">
        <v>61</v>
      </c>
      <c r="M26" s="21">
        <v>60300</v>
      </c>
      <c r="N26" s="21">
        <v>60300</v>
      </c>
      <c r="O26" s="39" t="s">
        <v>82</v>
      </c>
      <c r="P26" s="29" t="s">
        <v>109</v>
      </c>
    </row>
    <row r="27" spans="1:16" x14ac:dyDescent="0.35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63</v>
      </c>
      <c r="H27" s="19" t="s">
        <v>64</v>
      </c>
      <c r="I27" s="21">
        <v>60300</v>
      </c>
      <c r="J27" s="35" t="s">
        <v>222</v>
      </c>
      <c r="K27" s="36" t="s">
        <v>223</v>
      </c>
      <c r="L27" s="35" t="s">
        <v>61</v>
      </c>
      <c r="M27" s="21">
        <v>60300</v>
      </c>
      <c r="N27" s="21">
        <v>60300</v>
      </c>
      <c r="O27" s="39" t="s">
        <v>83</v>
      </c>
      <c r="P27" s="29" t="s">
        <v>109</v>
      </c>
    </row>
    <row r="28" spans="1:16" x14ac:dyDescent="0.35">
      <c r="A28" s="20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63</v>
      </c>
      <c r="H28" s="19" t="s">
        <v>64</v>
      </c>
      <c r="I28" s="21">
        <v>60300</v>
      </c>
      <c r="J28" s="35" t="s">
        <v>222</v>
      </c>
      <c r="K28" s="36" t="s">
        <v>223</v>
      </c>
      <c r="L28" s="35" t="s">
        <v>61</v>
      </c>
      <c r="M28" s="21">
        <v>60300</v>
      </c>
      <c r="N28" s="21">
        <v>60300</v>
      </c>
      <c r="O28" s="39" t="s">
        <v>84</v>
      </c>
      <c r="P28" s="29" t="s">
        <v>109</v>
      </c>
    </row>
    <row r="29" spans="1:16" x14ac:dyDescent="0.35">
      <c r="A29" s="20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63</v>
      </c>
      <c r="H29" s="19" t="s">
        <v>64</v>
      </c>
      <c r="I29" s="21">
        <v>60300</v>
      </c>
      <c r="J29" s="35" t="s">
        <v>222</v>
      </c>
      <c r="K29" s="36" t="s">
        <v>223</v>
      </c>
      <c r="L29" s="35" t="s">
        <v>61</v>
      </c>
      <c r="M29" s="21">
        <v>60300</v>
      </c>
      <c r="N29" s="21">
        <v>60300</v>
      </c>
      <c r="O29" s="39" t="s">
        <v>85</v>
      </c>
      <c r="P29" s="29" t="s">
        <v>109</v>
      </c>
    </row>
    <row r="30" spans="1:16" x14ac:dyDescent="0.35">
      <c r="A30" s="20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63</v>
      </c>
      <c r="H30" s="19" t="s">
        <v>64</v>
      </c>
      <c r="I30" s="21">
        <v>60300</v>
      </c>
      <c r="J30" s="35" t="s">
        <v>222</v>
      </c>
      <c r="K30" s="36" t="s">
        <v>223</v>
      </c>
      <c r="L30" s="35" t="s">
        <v>61</v>
      </c>
      <c r="M30" s="21">
        <v>60300</v>
      </c>
      <c r="N30" s="21">
        <v>60300</v>
      </c>
      <c r="O30" s="39" t="s">
        <v>86</v>
      </c>
      <c r="P30" s="29" t="s">
        <v>109</v>
      </c>
    </row>
    <row r="31" spans="1:16" x14ac:dyDescent="0.35">
      <c r="A31" s="20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63</v>
      </c>
      <c r="H31" s="19" t="s">
        <v>64</v>
      </c>
      <c r="I31" s="21">
        <v>60300</v>
      </c>
      <c r="J31" s="35" t="s">
        <v>222</v>
      </c>
      <c r="K31" s="36" t="s">
        <v>223</v>
      </c>
      <c r="L31" s="35" t="s">
        <v>61</v>
      </c>
      <c r="M31" s="21">
        <v>60300</v>
      </c>
      <c r="N31" s="21">
        <v>60300</v>
      </c>
      <c r="O31" s="39" t="s">
        <v>87</v>
      </c>
      <c r="P31" s="29" t="s">
        <v>109</v>
      </c>
    </row>
    <row r="32" spans="1:16" x14ac:dyDescent="0.35">
      <c r="A32" s="20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63</v>
      </c>
      <c r="H32" s="19" t="s">
        <v>64</v>
      </c>
      <c r="I32" s="21">
        <v>60300</v>
      </c>
      <c r="J32" s="35" t="s">
        <v>222</v>
      </c>
      <c r="K32" s="36" t="s">
        <v>223</v>
      </c>
      <c r="L32" s="35" t="s">
        <v>61</v>
      </c>
      <c r="M32" s="21">
        <v>60300</v>
      </c>
      <c r="N32" s="21">
        <v>60300</v>
      </c>
      <c r="O32" s="39" t="s">
        <v>88</v>
      </c>
      <c r="P32" s="29" t="s">
        <v>109</v>
      </c>
    </row>
    <row r="33" spans="1:16" x14ac:dyDescent="0.35">
      <c r="A33" s="20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63</v>
      </c>
      <c r="H33" s="19" t="s">
        <v>64</v>
      </c>
      <c r="I33" s="21">
        <v>60300</v>
      </c>
      <c r="J33" s="35" t="s">
        <v>222</v>
      </c>
      <c r="K33" s="36" t="s">
        <v>223</v>
      </c>
      <c r="L33" s="35" t="s">
        <v>61</v>
      </c>
      <c r="M33" s="21">
        <v>60300</v>
      </c>
      <c r="N33" s="21">
        <v>60300</v>
      </c>
      <c r="O33" s="39" t="s">
        <v>89</v>
      </c>
      <c r="P33" s="29" t="s">
        <v>109</v>
      </c>
    </row>
    <row r="34" spans="1:16" x14ac:dyDescent="0.35">
      <c r="A34" s="20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63</v>
      </c>
      <c r="H34" s="19" t="s">
        <v>64</v>
      </c>
      <c r="I34" s="21">
        <v>60300</v>
      </c>
      <c r="J34" s="35" t="s">
        <v>222</v>
      </c>
      <c r="K34" s="36" t="s">
        <v>223</v>
      </c>
      <c r="L34" s="35" t="s">
        <v>61</v>
      </c>
      <c r="M34" s="21">
        <v>60300</v>
      </c>
      <c r="N34" s="21">
        <v>60300</v>
      </c>
      <c r="O34" s="39" t="s">
        <v>90</v>
      </c>
      <c r="P34" s="29" t="s">
        <v>109</v>
      </c>
    </row>
    <row r="35" spans="1:16" x14ac:dyDescent="0.35">
      <c r="A35" s="20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63</v>
      </c>
      <c r="H35" s="19" t="s">
        <v>64</v>
      </c>
      <c r="I35" s="21">
        <v>60300</v>
      </c>
      <c r="J35" s="35" t="s">
        <v>222</v>
      </c>
      <c r="K35" s="36" t="s">
        <v>223</v>
      </c>
      <c r="L35" s="35" t="s">
        <v>61</v>
      </c>
      <c r="M35" s="21">
        <v>60300</v>
      </c>
      <c r="N35" s="21">
        <v>60300</v>
      </c>
      <c r="O35" s="39" t="s">
        <v>91</v>
      </c>
      <c r="P35" s="29" t="s">
        <v>109</v>
      </c>
    </row>
    <row r="36" spans="1:16" x14ac:dyDescent="0.35">
      <c r="A36" s="20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63</v>
      </c>
      <c r="H36" s="19" t="s">
        <v>64</v>
      </c>
      <c r="I36" s="21">
        <v>60300</v>
      </c>
      <c r="J36" s="35" t="s">
        <v>222</v>
      </c>
      <c r="K36" s="36" t="s">
        <v>223</v>
      </c>
      <c r="L36" s="35" t="s">
        <v>61</v>
      </c>
      <c r="M36" s="21">
        <v>60300</v>
      </c>
      <c r="N36" s="21">
        <v>60300</v>
      </c>
      <c r="O36" s="39" t="s">
        <v>92</v>
      </c>
      <c r="P36" s="29" t="s">
        <v>109</v>
      </c>
    </row>
    <row r="37" spans="1:16" x14ac:dyDescent="0.35">
      <c r="A37" s="20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63</v>
      </c>
      <c r="H37" s="19" t="s">
        <v>64</v>
      </c>
      <c r="I37" s="21">
        <v>60300</v>
      </c>
      <c r="J37" s="35" t="s">
        <v>222</v>
      </c>
      <c r="K37" s="36" t="s">
        <v>223</v>
      </c>
      <c r="L37" s="35" t="s">
        <v>61</v>
      </c>
      <c r="M37" s="21">
        <v>60300</v>
      </c>
      <c r="N37" s="21">
        <v>60300</v>
      </c>
      <c r="O37" s="39" t="s">
        <v>93</v>
      </c>
      <c r="P37" s="29" t="s">
        <v>109</v>
      </c>
    </row>
    <row r="38" spans="1:16" x14ac:dyDescent="0.35">
      <c r="A38" s="20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63</v>
      </c>
      <c r="H38" s="19" t="s">
        <v>64</v>
      </c>
      <c r="I38" s="21">
        <v>60300</v>
      </c>
      <c r="J38" s="35" t="s">
        <v>222</v>
      </c>
      <c r="K38" s="36" t="s">
        <v>223</v>
      </c>
      <c r="L38" s="35" t="s">
        <v>61</v>
      </c>
      <c r="M38" s="21">
        <v>60300</v>
      </c>
      <c r="N38" s="21">
        <v>60300</v>
      </c>
      <c r="O38" s="39" t="s">
        <v>94</v>
      </c>
      <c r="P38" s="29" t="s">
        <v>109</v>
      </c>
    </row>
    <row r="39" spans="1:16" x14ac:dyDescent="0.35">
      <c r="A39" s="20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63</v>
      </c>
      <c r="H39" s="19" t="s">
        <v>64</v>
      </c>
      <c r="I39" s="21">
        <v>60300</v>
      </c>
      <c r="J39" s="35" t="s">
        <v>222</v>
      </c>
      <c r="K39" s="36" t="s">
        <v>223</v>
      </c>
      <c r="L39" s="35" t="s">
        <v>61</v>
      </c>
      <c r="M39" s="21">
        <v>60300</v>
      </c>
      <c r="N39" s="21">
        <v>60300</v>
      </c>
      <c r="O39" s="39" t="s">
        <v>95</v>
      </c>
      <c r="P39" s="29" t="s">
        <v>109</v>
      </c>
    </row>
    <row r="40" spans="1:16" x14ac:dyDescent="0.35">
      <c r="A40" s="20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63</v>
      </c>
      <c r="H40" s="19" t="s">
        <v>64</v>
      </c>
      <c r="I40" s="21">
        <v>60300</v>
      </c>
      <c r="J40" s="35" t="s">
        <v>222</v>
      </c>
      <c r="K40" s="36" t="s">
        <v>223</v>
      </c>
      <c r="L40" s="35" t="s">
        <v>61</v>
      </c>
      <c r="M40" s="21">
        <v>60300</v>
      </c>
      <c r="N40" s="21">
        <v>60300</v>
      </c>
      <c r="O40" s="39" t="s">
        <v>96</v>
      </c>
      <c r="P40" s="29" t="s">
        <v>109</v>
      </c>
    </row>
    <row r="41" spans="1:16" x14ac:dyDescent="0.35">
      <c r="A41" s="20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63</v>
      </c>
      <c r="H41" s="19" t="s">
        <v>64</v>
      </c>
      <c r="I41" s="21">
        <v>60300</v>
      </c>
      <c r="J41" s="35" t="s">
        <v>222</v>
      </c>
      <c r="K41" s="36" t="s">
        <v>223</v>
      </c>
      <c r="L41" s="35" t="s">
        <v>61</v>
      </c>
      <c r="M41" s="21">
        <v>60300</v>
      </c>
      <c r="N41" s="21">
        <v>60300</v>
      </c>
      <c r="O41" s="39" t="s">
        <v>97</v>
      </c>
      <c r="P41" s="29" t="s">
        <v>109</v>
      </c>
    </row>
    <row r="42" spans="1:16" x14ac:dyDescent="0.35">
      <c r="A42" s="20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63</v>
      </c>
      <c r="H42" s="19" t="s">
        <v>64</v>
      </c>
      <c r="I42" s="21">
        <v>60300</v>
      </c>
      <c r="J42" s="35" t="s">
        <v>222</v>
      </c>
      <c r="K42" s="36" t="s">
        <v>223</v>
      </c>
      <c r="L42" s="35" t="s">
        <v>61</v>
      </c>
      <c r="M42" s="21">
        <v>60300</v>
      </c>
      <c r="N42" s="21">
        <v>60300</v>
      </c>
      <c r="O42" s="39" t="s">
        <v>98</v>
      </c>
      <c r="P42" s="29" t="s">
        <v>109</v>
      </c>
    </row>
    <row r="43" spans="1:16" x14ac:dyDescent="0.35">
      <c r="A43" s="20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63</v>
      </c>
      <c r="H43" s="19" t="s">
        <v>64</v>
      </c>
      <c r="I43" s="21">
        <v>60300</v>
      </c>
      <c r="J43" s="35" t="s">
        <v>222</v>
      </c>
      <c r="K43" s="36" t="s">
        <v>223</v>
      </c>
      <c r="L43" s="35" t="s">
        <v>61</v>
      </c>
      <c r="M43" s="21">
        <v>60300</v>
      </c>
      <c r="N43" s="21">
        <v>60300</v>
      </c>
      <c r="O43" s="39" t="s">
        <v>99</v>
      </c>
      <c r="P43" s="29" t="s">
        <v>109</v>
      </c>
    </row>
    <row r="44" spans="1:16" x14ac:dyDescent="0.35">
      <c r="A44" s="20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63</v>
      </c>
      <c r="H44" s="19" t="s">
        <v>64</v>
      </c>
      <c r="I44" s="21">
        <v>60300</v>
      </c>
      <c r="J44" s="35" t="s">
        <v>222</v>
      </c>
      <c r="K44" s="36" t="s">
        <v>223</v>
      </c>
      <c r="L44" s="35" t="s">
        <v>61</v>
      </c>
      <c r="M44" s="21">
        <v>60300</v>
      </c>
      <c r="N44" s="21">
        <v>60300</v>
      </c>
      <c r="O44" s="39" t="s">
        <v>100</v>
      </c>
      <c r="P44" s="29" t="s">
        <v>109</v>
      </c>
    </row>
    <row r="45" spans="1:16" x14ac:dyDescent="0.35">
      <c r="A45" s="20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63</v>
      </c>
      <c r="H45" s="19" t="s">
        <v>64</v>
      </c>
      <c r="I45" s="21">
        <v>60300</v>
      </c>
      <c r="J45" s="35" t="s">
        <v>222</v>
      </c>
      <c r="K45" s="36" t="s">
        <v>223</v>
      </c>
      <c r="L45" s="35" t="s">
        <v>61</v>
      </c>
      <c r="M45" s="21">
        <v>60300</v>
      </c>
      <c r="N45" s="21">
        <v>60300</v>
      </c>
      <c r="O45" s="39" t="s">
        <v>101</v>
      </c>
      <c r="P45" s="29" t="s">
        <v>109</v>
      </c>
    </row>
    <row r="46" spans="1:16" x14ac:dyDescent="0.35">
      <c r="A46" s="20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63</v>
      </c>
      <c r="H46" s="19" t="s">
        <v>64</v>
      </c>
      <c r="I46" s="21">
        <v>60300</v>
      </c>
      <c r="J46" s="35" t="s">
        <v>222</v>
      </c>
      <c r="K46" s="36" t="s">
        <v>223</v>
      </c>
      <c r="L46" s="35" t="s">
        <v>61</v>
      </c>
      <c r="M46" s="21">
        <v>60300</v>
      </c>
      <c r="N46" s="21">
        <v>60300</v>
      </c>
      <c r="O46" s="39" t="s">
        <v>102</v>
      </c>
      <c r="P46" s="29" t="s">
        <v>109</v>
      </c>
    </row>
    <row r="47" spans="1:16" x14ac:dyDescent="0.35">
      <c r="A47" s="20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63</v>
      </c>
      <c r="H47" s="19" t="s">
        <v>64</v>
      </c>
      <c r="I47" s="21">
        <v>60300</v>
      </c>
      <c r="J47" s="35" t="s">
        <v>222</v>
      </c>
      <c r="K47" s="36" t="s">
        <v>223</v>
      </c>
      <c r="L47" s="35" t="s">
        <v>61</v>
      </c>
      <c r="M47" s="21">
        <v>60300</v>
      </c>
      <c r="N47" s="21">
        <v>60300</v>
      </c>
      <c r="O47" s="39" t="s">
        <v>103</v>
      </c>
      <c r="P47" s="29" t="s">
        <v>109</v>
      </c>
    </row>
    <row r="48" spans="1:16" x14ac:dyDescent="0.35">
      <c r="A48" s="20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63</v>
      </c>
      <c r="H48" s="19" t="s">
        <v>64</v>
      </c>
      <c r="I48" s="21">
        <v>60300</v>
      </c>
      <c r="J48" s="35" t="s">
        <v>222</v>
      </c>
      <c r="K48" s="36" t="s">
        <v>223</v>
      </c>
      <c r="L48" s="35" t="s">
        <v>61</v>
      </c>
      <c r="M48" s="21">
        <v>60300</v>
      </c>
      <c r="N48" s="21">
        <v>60300</v>
      </c>
      <c r="O48" s="39" t="s">
        <v>104</v>
      </c>
      <c r="P48" s="29" t="s">
        <v>109</v>
      </c>
    </row>
    <row r="49" spans="1:16" x14ac:dyDescent="0.35">
      <c r="A49" s="20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63</v>
      </c>
      <c r="H49" s="19" t="s">
        <v>64</v>
      </c>
      <c r="I49" s="21">
        <v>60300</v>
      </c>
      <c r="J49" s="35" t="s">
        <v>222</v>
      </c>
      <c r="K49" s="36" t="s">
        <v>223</v>
      </c>
      <c r="L49" s="35" t="s">
        <v>61</v>
      </c>
      <c r="M49" s="21">
        <v>60300</v>
      </c>
      <c r="N49" s="21">
        <v>60300</v>
      </c>
      <c r="O49" s="39" t="s">
        <v>105</v>
      </c>
      <c r="P49" s="29" t="s">
        <v>109</v>
      </c>
    </row>
    <row r="50" spans="1:16" x14ac:dyDescent="0.35">
      <c r="A50" s="20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63</v>
      </c>
      <c r="H50" s="19" t="s">
        <v>64</v>
      </c>
      <c r="I50" s="21">
        <v>60300</v>
      </c>
      <c r="J50" s="35" t="s">
        <v>222</v>
      </c>
      <c r="K50" s="36" t="s">
        <v>223</v>
      </c>
      <c r="L50" s="35" t="s">
        <v>61</v>
      </c>
      <c r="M50" s="21">
        <v>60300</v>
      </c>
      <c r="N50" s="21">
        <v>60300</v>
      </c>
      <c r="O50" s="39" t="s">
        <v>106</v>
      </c>
      <c r="P50" s="29" t="s">
        <v>109</v>
      </c>
    </row>
    <row r="51" spans="1:16" x14ac:dyDescent="0.35">
      <c r="A51" s="20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63</v>
      </c>
      <c r="H51" s="19" t="s">
        <v>64</v>
      </c>
      <c r="I51" s="21">
        <v>50250</v>
      </c>
      <c r="J51" s="35" t="s">
        <v>222</v>
      </c>
      <c r="K51" s="36" t="s">
        <v>223</v>
      </c>
      <c r="L51" s="35" t="s">
        <v>61</v>
      </c>
      <c r="M51" s="21">
        <v>50250</v>
      </c>
      <c r="N51" s="21">
        <v>50250</v>
      </c>
      <c r="O51" s="39" t="s">
        <v>107</v>
      </c>
      <c r="P51" s="29" t="s">
        <v>109</v>
      </c>
    </row>
    <row r="52" spans="1:16" x14ac:dyDescent="0.35">
      <c r="A52" s="20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63</v>
      </c>
      <c r="H52" s="19" t="s">
        <v>227</v>
      </c>
      <c r="I52" s="21">
        <v>48335</v>
      </c>
      <c r="J52" s="35" t="s">
        <v>222</v>
      </c>
      <c r="K52" s="35" t="s">
        <v>224</v>
      </c>
      <c r="L52" s="35" t="s">
        <v>61</v>
      </c>
      <c r="M52" s="21">
        <v>48335</v>
      </c>
      <c r="N52" s="21">
        <v>48335</v>
      </c>
      <c r="O52" s="39" t="s">
        <v>226</v>
      </c>
      <c r="P52" s="30" t="s">
        <v>125</v>
      </c>
    </row>
    <row r="53" spans="1:16" x14ac:dyDescent="0.35">
      <c r="A53" s="20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63</v>
      </c>
      <c r="H53" s="19" t="s">
        <v>64</v>
      </c>
      <c r="I53" s="21">
        <v>43550</v>
      </c>
      <c r="J53" s="35" t="s">
        <v>222</v>
      </c>
      <c r="K53" s="36" t="s">
        <v>223</v>
      </c>
      <c r="L53" s="35" t="s">
        <v>61</v>
      </c>
      <c r="M53" s="21">
        <v>43550</v>
      </c>
      <c r="N53" s="21">
        <v>43550</v>
      </c>
      <c r="O53" s="39" t="s">
        <v>108</v>
      </c>
      <c r="P53" s="29" t="s">
        <v>109</v>
      </c>
    </row>
    <row r="54" spans="1:16" x14ac:dyDescent="0.35">
      <c r="A54" s="20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63</v>
      </c>
      <c r="H54" s="19" t="s">
        <v>228</v>
      </c>
      <c r="I54" s="21">
        <v>37000</v>
      </c>
      <c r="J54" s="35" t="s">
        <v>222</v>
      </c>
      <c r="K54" s="35" t="s">
        <v>224</v>
      </c>
      <c r="L54" s="35" t="s">
        <v>61</v>
      </c>
      <c r="M54" s="21">
        <v>37000</v>
      </c>
      <c r="N54" s="21">
        <v>37000</v>
      </c>
      <c r="O54" s="40" t="s">
        <v>153</v>
      </c>
      <c r="P54" s="30" t="s">
        <v>172</v>
      </c>
    </row>
    <row r="55" spans="1:16" x14ac:dyDescent="0.35">
      <c r="A55" s="20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63</v>
      </c>
      <c r="H55" s="19" t="s">
        <v>229</v>
      </c>
      <c r="I55" s="21">
        <v>29900</v>
      </c>
      <c r="J55" s="35" t="s">
        <v>222</v>
      </c>
      <c r="K55" s="35" t="s">
        <v>224</v>
      </c>
      <c r="L55" s="35" t="s">
        <v>61</v>
      </c>
      <c r="M55" s="21">
        <v>29900</v>
      </c>
      <c r="N55" s="21">
        <v>29900</v>
      </c>
      <c r="O55" s="39" t="s">
        <v>154</v>
      </c>
      <c r="P55" s="30" t="s">
        <v>173</v>
      </c>
    </row>
    <row r="56" spans="1:16" x14ac:dyDescent="0.35">
      <c r="A56" s="20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63</v>
      </c>
      <c r="H56" s="19" t="s">
        <v>230</v>
      </c>
      <c r="I56" s="21">
        <v>28000</v>
      </c>
      <c r="J56" s="35" t="s">
        <v>222</v>
      </c>
      <c r="K56" s="35" t="s">
        <v>224</v>
      </c>
      <c r="L56" s="35" t="s">
        <v>61</v>
      </c>
      <c r="M56" s="21">
        <v>28000</v>
      </c>
      <c r="N56" s="21">
        <v>28000</v>
      </c>
      <c r="O56" s="39" t="s">
        <v>155</v>
      </c>
      <c r="P56" s="30" t="s">
        <v>174</v>
      </c>
    </row>
    <row r="57" spans="1:16" x14ac:dyDescent="0.35">
      <c r="A57" s="20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63</v>
      </c>
      <c r="H57" s="19" t="s">
        <v>231</v>
      </c>
      <c r="I57" s="21">
        <v>27860</v>
      </c>
      <c r="J57" s="35" t="s">
        <v>222</v>
      </c>
      <c r="K57" s="35" t="s">
        <v>224</v>
      </c>
      <c r="L57" s="35" t="s">
        <v>61</v>
      </c>
      <c r="M57" s="21">
        <v>27860</v>
      </c>
      <c r="N57" s="21">
        <v>27860</v>
      </c>
      <c r="O57" s="39" t="s">
        <v>154</v>
      </c>
      <c r="P57" s="30" t="s">
        <v>177</v>
      </c>
    </row>
    <row r="58" spans="1:16" x14ac:dyDescent="0.35">
      <c r="A58" s="20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63</v>
      </c>
      <c r="H58" s="19" t="s">
        <v>232</v>
      </c>
      <c r="I58" s="21">
        <v>20990</v>
      </c>
      <c r="J58" s="35" t="s">
        <v>222</v>
      </c>
      <c r="K58" s="35" t="s">
        <v>224</v>
      </c>
      <c r="L58" s="35" t="s">
        <v>61</v>
      </c>
      <c r="M58" s="21">
        <v>20990</v>
      </c>
      <c r="N58" s="21">
        <v>20990</v>
      </c>
      <c r="O58" s="39" t="s">
        <v>156</v>
      </c>
      <c r="P58" s="30" t="s">
        <v>175</v>
      </c>
    </row>
    <row r="59" spans="1:16" x14ac:dyDescent="0.35">
      <c r="A59" s="20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63</v>
      </c>
      <c r="H59" s="19" t="s">
        <v>126</v>
      </c>
      <c r="I59" s="21">
        <v>20470</v>
      </c>
      <c r="J59" s="35" t="s">
        <v>222</v>
      </c>
      <c r="K59" s="35" t="s">
        <v>224</v>
      </c>
      <c r="L59" s="35" t="s">
        <v>61</v>
      </c>
      <c r="M59" s="21">
        <v>20470</v>
      </c>
      <c r="N59" s="21">
        <v>20470</v>
      </c>
      <c r="O59" s="39" t="s">
        <v>156</v>
      </c>
      <c r="P59" s="30" t="s">
        <v>176</v>
      </c>
    </row>
    <row r="60" spans="1:16" x14ac:dyDescent="0.35">
      <c r="A60" s="20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63</v>
      </c>
      <c r="H60" s="19" t="s">
        <v>233</v>
      </c>
      <c r="I60" s="21">
        <v>20000</v>
      </c>
      <c r="J60" s="35" t="s">
        <v>222</v>
      </c>
      <c r="K60" s="35" t="s">
        <v>224</v>
      </c>
      <c r="L60" s="35" t="s">
        <v>61</v>
      </c>
      <c r="M60" s="21">
        <v>20000</v>
      </c>
      <c r="N60" s="21">
        <v>20000</v>
      </c>
      <c r="O60" s="39" t="s">
        <v>155</v>
      </c>
      <c r="P60" s="30" t="s">
        <v>178</v>
      </c>
    </row>
    <row r="61" spans="1:16" x14ac:dyDescent="0.35">
      <c r="A61" s="20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63</v>
      </c>
      <c r="H61" s="19" t="s">
        <v>127</v>
      </c>
      <c r="I61" s="21">
        <v>19400</v>
      </c>
      <c r="J61" s="35" t="s">
        <v>222</v>
      </c>
      <c r="K61" s="35" t="s">
        <v>224</v>
      </c>
      <c r="L61" s="35" t="s">
        <v>61</v>
      </c>
      <c r="M61" s="21">
        <v>19400</v>
      </c>
      <c r="N61" s="21">
        <v>19400</v>
      </c>
      <c r="O61" s="39" t="s">
        <v>157</v>
      </c>
      <c r="P61" s="30" t="s">
        <v>179</v>
      </c>
    </row>
    <row r="62" spans="1:16" x14ac:dyDescent="0.35">
      <c r="A62" s="20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63</v>
      </c>
      <c r="H62" s="19" t="s">
        <v>129</v>
      </c>
      <c r="I62" s="21">
        <v>18205</v>
      </c>
      <c r="J62" s="35" t="s">
        <v>222</v>
      </c>
      <c r="K62" s="35" t="s">
        <v>224</v>
      </c>
      <c r="L62" s="35" t="s">
        <v>61</v>
      </c>
      <c r="M62" s="21">
        <v>18205</v>
      </c>
      <c r="N62" s="21">
        <v>18205</v>
      </c>
      <c r="O62" s="39" t="s">
        <v>159</v>
      </c>
      <c r="P62" s="30" t="s">
        <v>181</v>
      </c>
    </row>
    <row r="63" spans="1:16" x14ac:dyDescent="0.35">
      <c r="A63" s="20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63</v>
      </c>
      <c r="H63" s="19" t="s">
        <v>128</v>
      </c>
      <c r="I63" s="21">
        <v>17000</v>
      </c>
      <c r="J63" s="35" t="s">
        <v>222</v>
      </c>
      <c r="K63" s="35" t="s">
        <v>224</v>
      </c>
      <c r="L63" s="35" t="s">
        <v>61</v>
      </c>
      <c r="M63" s="21">
        <v>17000</v>
      </c>
      <c r="N63" s="21">
        <v>17000</v>
      </c>
      <c r="O63" s="39" t="s">
        <v>158</v>
      </c>
      <c r="P63" s="30" t="s">
        <v>180</v>
      </c>
    </row>
    <row r="64" spans="1:16" x14ac:dyDescent="0.35">
      <c r="A64" s="20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63</v>
      </c>
      <c r="H64" s="19" t="s">
        <v>234</v>
      </c>
      <c r="I64" s="21">
        <v>15200</v>
      </c>
      <c r="J64" s="35" t="s">
        <v>222</v>
      </c>
      <c r="K64" s="35" t="s">
        <v>224</v>
      </c>
      <c r="L64" s="35" t="s">
        <v>61</v>
      </c>
      <c r="M64" s="21">
        <v>15200</v>
      </c>
      <c r="N64" s="21">
        <v>15200</v>
      </c>
      <c r="O64" s="39" t="s">
        <v>160</v>
      </c>
      <c r="P64" s="30" t="s">
        <v>182</v>
      </c>
    </row>
    <row r="65" spans="1:16" x14ac:dyDescent="0.35">
      <c r="A65" s="20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63</v>
      </c>
      <c r="H65" s="19" t="s">
        <v>130</v>
      </c>
      <c r="I65" s="21">
        <v>14900</v>
      </c>
      <c r="J65" s="35" t="s">
        <v>222</v>
      </c>
      <c r="K65" s="35" t="s">
        <v>224</v>
      </c>
      <c r="L65" s="35" t="s">
        <v>61</v>
      </c>
      <c r="M65" s="21">
        <v>14900</v>
      </c>
      <c r="N65" s="21">
        <v>14900</v>
      </c>
      <c r="O65" s="39" t="s">
        <v>161</v>
      </c>
      <c r="P65" s="30" t="s">
        <v>183</v>
      </c>
    </row>
    <row r="66" spans="1:16" x14ac:dyDescent="0.35">
      <c r="A66" s="20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63</v>
      </c>
      <c r="H66" s="19" t="s">
        <v>247</v>
      </c>
      <c r="I66" s="21">
        <v>13200</v>
      </c>
      <c r="J66" s="35" t="s">
        <v>222</v>
      </c>
      <c r="K66" s="35" t="s">
        <v>224</v>
      </c>
      <c r="L66" s="35" t="s">
        <v>61</v>
      </c>
      <c r="M66" s="21">
        <v>13200</v>
      </c>
      <c r="N66" s="21">
        <v>13200</v>
      </c>
      <c r="O66" s="39" t="s">
        <v>165</v>
      </c>
      <c r="P66" s="30" t="s">
        <v>185</v>
      </c>
    </row>
    <row r="67" spans="1:16" x14ac:dyDescent="0.35">
      <c r="A67" s="20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63</v>
      </c>
      <c r="H67" s="19" t="s">
        <v>131</v>
      </c>
      <c r="I67" s="21">
        <v>12646</v>
      </c>
      <c r="J67" s="35" t="s">
        <v>222</v>
      </c>
      <c r="K67" s="35" t="s">
        <v>224</v>
      </c>
      <c r="L67" s="35" t="s">
        <v>61</v>
      </c>
      <c r="M67" s="21">
        <v>12646</v>
      </c>
      <c r="N67" s="21">
        <v>12646</v>
      </c>
      <c r="O67" s="39" t="s">
        <v>248</v>
      </c>
      <c r="P67" s="30" t="s">
        <v>184</v>
      </c>
    </row>
    <row r="68" spans="1:16" x14ac:dyDescent="0.35">
      <c r="A68" s="20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63</v>
      </c>
      <c r="H68" s="19" t="s">
        <v>132</v>
      </c>
      <c r="I68" s="21">
        <v>11390</v>
      </c>
      <c r="J68" s="35" t="s">
        <v>222</v>
      </c>
      <c r="K68" s="35" t="s">
        <v>224</v>
      </c>
      <c r="L68" s="35" t="s">
        <v>61</v>
      </c>
      <c r="M68" s="21">
        <v>11390</v>
      </c>
      <c r="N68" s="21">
        <v>11390</v>
      </c>
      <c r="O68" s="39" t="s">
        <v>162</v>
      </c>
      <c r="P68" s="30" t="s">
        <v>186</v>
      </c>
    </row>
    <row r="69" spans="1:16" x14ac:dyDescent="0.35">
      <c r="A69" s="20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63</v>
      </c>
      <c r="H69" s="19" t="s">
        <v>133</v>
      </c>
      <c r="I69" s="21">
        <v>11390</v>
      </c>
      <c r="J69" s="35" t="s">
        <v>222</v>
      </c>
      <c r="K69" s="35" t="s">
        <v>224</v>
      </c>
      <c r="L69" s="35" t="s">
        <v>61</v>
      </c>
      <c r="M69" s="21">
        <v>11390</v>
      </c>
      <c r="N69" s="21">
        <v>11390</v>
      </c>
      <c r="O69" s="39" t="s">
        <v>169</v>
      </c>
      <c r="P69" s="30" t="s">
        <v>187</v>
      </c>
    </row>
    <row r="70" spans="1:16" x14ac:dyDescent="0.35">
      <c r="A70" s="20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63</v>
      </c>
      <c r="H70" s="19" t="s">
        <v>134</v>
      </c>
      <c r="I70" s="21">
        <v>11250</v>
      </c>
      <c r="J70" s="35" t="s">
        <v>222</v>
      </c>
      <c r="K70" s="35" t="s">
        <v>224</v>
      </c>
      <c r="L70" s="35" t="s">
        <v>61</v>
      </c>
      <c r="M70" s="21">
        <v>11250</v>
      </c>
      <c r="N70" s="21">
        <v>11250</v>
      </c>
      <c r="O70" s="39" t="s">
        <v>163</v>
      </c>
      <c r="P70" s="30" t="s">
        <v>188</v>
      </c>
    </row>
    <row r="71" spans="1:16" x14ac:dyDescent="0.35">
      <c r="A71" s="20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63</v>
      </c>
      <c r="H71" s="19" t="s">
        <v>135</v>
      </c>
      <c r="I71" s="21">
        <v>11000</v>
      </c>
      <c r="J71" s="35" t="s">
        <v>222</v>
      </c>
      <c r="K71" s="35" t="s">
        <v>224</v>
      </c>
      <c r="L71" s="35" t="s">
        <v>61</v>
      </c>
      <c r="M71" s="21">
        <v>11000</v>
      </c>
      <c r="N71" s="21">
        <v>11000</v>
      </c>
      <c r="O71" s="39" t="s">
        <v>158</v>
      </c>
      <c r="P71" s="30" t="s">
        <v>189</v>
      </c>
    </row>
    <row r="72" spans="1:16" x14ac:dyDescent="0.35">
      <c r="A72" s="20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63</v>
      </c>
      <c r="H72" s="19" t="s">
        <v>136</v>
      </c>
      <c r="I72" s="21">
        <v>10830</v>
      </c>
      <c r="J72" s="35" t="s">
        <v>222</v>
      </c>
      <c r="K72" s="35" t="s">
        <v>224</v>
      </c>
      <c r="L72" s="35" t="s">
        <v>61</v>
      </c>
      <c r="M72" s="21">
        <v>10830</v>
      </c>
      <c r="N72" s="21">
        <v>10830</v>
      </c>
      <c r="O72" s="39" t="s">
        <v>154</v>
      </c>
      <c r="P72" s="30" t="s">
        <v>190</v>
      </c>
    </row>
    <row r="73" spans="1:16" x14ac:dyDescent="0.35">
      <c r="A73" s="20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63</v>
      </c>
      <c r="H73" s="19" t="s">
        <v>137</v>
      </c>
      <c r="I73" s="21">
        <v>10685</v>
      </c>
      <c r="J73" s="35" t="s">
        <v>222</v>
      </c>
      <c r="K73" s="35" t="s">
        <v>224</v>
      </c>
      <c r="L73" s="35" t="s">
        <v>61</v>
      </c>
      <c r="M73" s="21">
        <v>10685</v>
      </c>
      <c r="N73" s="21">
        <v>10685</v>
      </c>
      <c r="O73" s="39" t="s">
        <v>159</v>
      </c>
      <c r="P73" s="30" t="s">
        <v>191</v>
      </c>
    </row>
    <row r="74" spans="1:16" x14ac:dyDescent="0.35">
      <c r="A74" s="20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63</v>
      </c>
      <c r="H74" s="19" t="s">
        <v>138</v>
      </c>
      <c r="I74" s="21">
        <v>9305</v>
      </c>
      <c r="J74" s="35" t="s">
        <v>222</v>
      </c>
      <c r="K74" s="35" t="s">
        <v>224</v>
      </c>
      <c r="L74" s="35" t="s">
        <v>61</v>
      </c>
      <c r="M74" s="21">
        <v>9305</v>
      </c>
      <c r="N74" s="21">
        <v>9305</v>
      </c>
      <c r="O74" s="39" t="s">
        <v>159</v>
      </c>
      <c r="P74" s="30" t="s">
        <v>192</v>
      </c>
    </row>
    <row r="75" spans="1:16" x14ac:dyDescent="0.35">
      <c r="A75" s="20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63</v>
      </c>
      <c r="H75" s="19" t="s">
        <v>139</v>
      </c>
      <c r="I75" s="21">
        <v>9161</v>
      </c>
      <c r="J75" s="35" t="s">
        <v>222</v>
      </c>
      <c r="K75" s="35" t="s">
        <v>224</v>
      </c>
      <c r="L75" s="35" t="s">
        <v>61</v>
      </c>
      <c r="M75" s="21">
        <v>9161</v>
      </c>
      <c r="N75" s="21">
        <v>9161</v>
      </c>
      <c r="O75" s="39" t="s">
        <v>162</v>
      </c>
      <c r="P75" s="30" t="s">
        <v>193</v>
      </c>
    </row>
    <row r="76" spans="1:16" x14ac:dyDescent="0.35">
      <c r="A76" s="20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63</v>
      </c>
      <c r="H76" s="19" t="s">
        <v>235</v>
      </c>
      <c r="I76" s="21">
        <v>9130</v>
      </c>
      <c r="J76" s="35" t="s">
        <v>222</v>
      </c>
      <c r="K76" s="35" t="s">
        <v>224</v>
      </c>
      <c r="L76" s="35" t="s">
        <v>61</v>
      </c>
      <c r="M76" s="21">
        <v>9130</v>
      </c>
      <c r="N76" s="21">
        <v>9130</v>
      </c>
      <c r="O76" s="39" t="s">
        <v>226</v>
      </c>
      <c r="P76" s="30" t="s">
        <v>194</v>
      </c>
    </row>
    <row r="77" spans="1:16" x14ac:dyDescent="0.35">
      <c r="A77" s="20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63</v>
      </c>
      <c r="H77" s="19" t="s">
        <v>140</v>
      </c>
      <c r="I77" s="21">
        <v>7300</v>
      </c>
      <c r="J77" s="35" t="s">
        <v>222</v>
      </c>
      <c r="K77" s="35" t="s">
        <v>224</v>
      </c>
      <c r="L77" s="35" t="s">
        <v>61</v>
      </c>
      <c r="M77" s="21">
        <v>7300</v>
      </c>
      <c r="N77" s="21">
        <v>7300</v>
      </c>
      <c r="O77" s="39" t="s">
        <v>164</v>
      </c>
      <c r="P77" s="30" t="s">
        <v>195</v>
      </c>
    </row>
    <row r="78" spans="1:16" x14ac:dyDescent="0.35">
      <c r="A78" s="20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63</v>
      </c>
      <c r="H78" s="19" t="s">
        <v>141</v>
      </c>
      <c r="I78" s="21">
        <v>6960</v>
      </c>
      <c r="J78" s="35" t="s">
        <v>222</v>
      </c>
      <c r="K78" s="35" t="s">
        <v>224</v>
      </c>
      <c r="L78" s="35" t="s">
        <v>61</v>
      </c>
      <c r="M78" s="21">
        <v>6960</v>
      </c>
      <c r="N78" s="21">
        <v>6960</v>
      </c>
      <c r="O78" s="39" t="s">
        <v>165</v>
      </c>
      <c r="P78" s="30" t="s">
        <v>196</v>
      </c>
    </row>
    <row r="79" spans="1:16" x14ac:dyDescent="0.35">
      <c r="A79" s="20">
        <v>78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63</v>
      </c>
      <c r="H79" s="19" t="s">
        <v>142</v>
      </c>
      <c r="I79" s="21">
        <v>6260</v>
      </c>
      <c r="J79" s="35" t="s">
        <v>222</v>
      </c>
      <c r="K79" s="35" t="s">
        <v>224</v>
      </c>
      <c r="L79" s="35" t="s">
        <v>61</v>
      </c>
      <c r="M79" s="21">
        <v>6260</v>
      </c>
      <c r="N79" s="21">
        <v>6260</v>
      </c>
      <c r="O79" s="39" t="s">
        <v>165</v>
      </c>
      <c r="P79" s="30" t="s">
        <v>197</v>
      </c>
    </row>
    <row r="80" spans="1:16" x14ac:dyDescent="0.35">
      <c r="A80" s="20">
        <v>79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63</v>
      </c>
      <c r="H80" s="19" t="s">
        <v>235</v>
      </c>
      <c r="I80" s="21">
        <v>6250</v>
      </c>
      <c r="J80" s="35" t="s">
        <v>222</v>
      </c>
      <c r="K80" s="35" t="s">
        <v>224</v>
      </c>
      <c r="L80" s="35" t="s">
        <v>61</v>
      </c>
      <c r="M80" s="21">
        <v>6250</v>
      </c>
      <c r="N80" s="21">
        <v>6250</v>
      </c>
      <c r="O80" s="39" t="s">
        <v>226</v>
      </c>
      <c r="P80" s="30" t="s">
        <v>198</v>
      </c>
    </row>
    <row r="81" spans="1:16" x14ac:dyDescent="0.35">
      <c r="A81" s="20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63</v>
      </c>
      <c r="H81" s="19" t="s">
        <v>126</v>
      </c>
      <c r="I81" s="21">
        <v>5910</v>
      </c>
      <c r="J81" s="35" t="s">
        <v>222</v>
      </c>
      <c r="K81" s="35" t="s">
        <v>224</v>
      </c>
      <c r="L81" s="35" t="s">
        <v>61</v>
      </c>
      <c r="M81" s="21">
        <v>5910</v>
      </c>
      <c r="N81" s="21">
        <v>5910</v>
      </c>
      <c r="O81" s="39" t="s">
        <v>156</v>
      </c>
      <c r="P81" s="30" t="s">
        <v>199</v>
      </c>
    </row>
    <row r="82" spans="1:16" x14ac:dyDescent="0.35">
      <c r="A82" s="20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63</v>
      </c>
      <c r="H82" s="19" t="s">
        <v>136</v>
      </c>
      <c r="I82" s="21">
        <v>5820</v>
      </c>
      <c r="J82" s="35" t="s">
        <v>222</v>
      </c>
      <c r="K82" s="35" t="s">
        <v>224</v>
      </c>
      <c r="L82" s="35" t="s">
        <v>61</v>
      </c>
      <c r="M82" s="21">
        <v>5820</v>
      </c>
      <c r="N82" s="21">
        <v>5820</v>
      </c>
      <c r="O82" s="39" t="s">
        <v>154</v>
      </c>
      <c r="P82" s="30" t="s">
        <v>200</v>
      </c>
    </row>
    <row r="83" spans="1:16" x14ac:dyDescent="0.35">
      <c r="A83" s="20">
        <v>82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63</v>
      </c>
      <c r="H83" s="19" t="s">
        <v>136</v>
      </c>
      <c r="I83" s="21">
        <v>5790</v>
      </c>
      <c r="J83" s="35" t="s">
        <v>222</v>
      </c>
      <c r="K83" s="35" t="s">
        <v>224</v>
      </c>
      <c r="L83" s="35" t="s">
        <v>61</v>
      </c>
      <c r="M83" s="21">
        <v>5790</v>
      </c>
      <c r="N83" s="21">
        <v>5790</v>
      </c>
      <c r="O83" s="39" t="s">
        <v>154</v>
      </c>
      <c r="P83" s="30" t="s">
        <v>201</v>
      </c>
    </row>
    <row r="84" spans="1:16" x14ac:dyDescent="0.35">
      <c r="A84" s="20">
        <v>83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63</v>
      </c>
      <c r="H84" s="19" t="s">
        <v>133</v>
      </c>
      <c r="I84" s="21">
        <v>5600</v>
      </c>
      <c r="J84" s="35" t="s">
        <v>222</v>
      </c>
      <c r="K84" s="35" t="s">
        <v>224</v>
      </c>
      <c r="L84" s="35" t="s">
        <v>61</v>
      </c>
      <c r="M84" s="21">
        <v>5600</v>
      </c>
      <c r="N84" s="21">
        <v>5600</v>
      </c>
      <c r="O84" s="39" t="s">
        <v>169</v>
      </c>
      <c r="P84" s="30" t="s">
        <v>202</v>
      </c>
    </row>
    <row r="85" spans="1:16" x14ac:dyDescent="0.35">
      <c r="A85" s="20">
        <v>84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63</v>
      </c>
      <c r="H85" s="19" t="s">
        <v>130</v>
      </c>
      <c r="I85" s="21">
        <v>5478.4</v>
      </c>
      <c r="J85" s="35" t="s">
        <v>222</v>
      </c>
      <c r="K85" s="35" t="s">
        <v>224</v>
      </c>
      <c r="L85" s="35" t="s">
        <v>61</v>
      </c>
      <c r="M85" s="21">
        <v>5478.4</v>
      </c>
      <c r="N85" s="21">
        <v>5478.4</v>
      </c>
      <c r="O85" s="39" t="s">
        <v>166</v>
      </c>
      <c r="P85" s="30" t="s">
        <v>203</v>
      </c>
    </row>
    <row r="86" spans="1:16" x14ac:dyDescent="0.35">
      <c r="A86" s="20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63</v>
      </c>
      <c r="H86" s="19" t="s">
        <v>143</v>
      </c>
      <c r="I86" s="21">
        <v>5400</v>
      </c>
      <c r="J86" s="35" t="s">
        <v>222</v>
      </c>
      <c r="K86" s="35" t="s">
        <v>224</v>
      </c>
      <c r="L86" s="35" t="s">
        <v>61</v>
      </c>
      <c r="M86" s="21">
        <v>5400</v>
      </c>
      <c r="N86" s="21">
        <v>5400</v>
      </c>
      <c r="O86" s="39" t="s">
        <v>167</v>
      </c>
      <c r="P86" s="30" t="s">
        <v>204</v>
      </c>
    </row>
    <row r="87" spans="1:16" x14ac:dyDescent="0.35">
      <c r="A87" s="20">
        <v>86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63</v>
      </c>
      <c r="H87" s="19" t="s">
        <v>144</v>
      </c>
      <c r="I87" s="21">
        <v>5400</v>
      </c>
      <c r="J87" s="35" t="s">
        <v>222</v>
      </c>
      <c r="K87" s="35" t="s">
        <v>224</v>
      </c>
      <c r="L87" s="35" t="s">
        <v>61</v>
      </c>
      <c r="M87" s="21">
        <v>5400</v>
      </c>
      <c r="N87" s="21">
        <v>5400</v>
      </c>
      <c r="O87" s="39" t="s">
        <v>167</v>
      </c>
      <c r="P87" s="30" t="s">
        <v>205</v>
      </c>
    </row>
    <row r="88" spans="1:16" x14ac:dyDescent="0.35">
      <c r="A88" s="20">
        <v>87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63</v>
      </c>
      <c r="H88" s="19" t="s">
        <v>145</v>
      </c>
      <c r="I88" s="21">
        <v>5400</v>
      </c>
      <c r="J88" s="35" t="s">
        <v>222</v>
      </c>
      <c r="K88" s="35" t="s">
        <v>224</v>
      </c>
      <c r="L88" s="35" t="s">
        <v>61</v>
      </c>
      <c r="M88" s="21">
        <v>5400</v>
      </c>
      <c r="N88" s="21">
        <v>5400</v>
      </c>
      <c r="O88" s="39" t="s">
        <v>167</v>
      </c>
      <c r="P88" s="30" t="s">
        <v>206</v>
      </c>
    </row>
    <row r="89" spans="1:16" x14ac:dyDescent="0.35">
      <c r="A89" s="20">
        <v>88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63</v>
      </c>
      <c r="H89" s="19" t="s">
        <v>146</v>
      </c>
      <c r="I89" s="21">
        <v>5400</v>
      </c>
      <c r="J89" s="35" t="s">
        <v>222</v>
      </c>
      <c r="K89" s="35" t="s">
        <v>224</v>
      </c>
      <c r="L89" s="35" t="s">
        <v>61</v>
      </c>
      <c r="M89" s="21">
        <v>5400</v>
      </c>
      <c r="N89" s="21">
        <v>5400</v>
      </c>
      <c r="O89" s="39" t="s">
        <v>167</v>
      </c>
      <c r="P89" s="30" t="s">
        <v>207</v>
      </c>
    </row>
    <row r="90" spans="1:16" x14ac:dyDescent="0.35">
      <c r="A90" s="20">
        <v>89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63</v>
      </c>
      <c r="H90" s="19" t="s">
        <v>147</v>
      </c>
      <c r="I90" s="21">
        <v>5400</v>
      </c>
      <c r="J90" s="35" t="s">
        <v>222</v>
      </c>
      <c r="K90" s="35" t="s">
        <v>224</v>
      </c>
      <c r="L90" s="35" t="s">
        <v>61</v>
      </c>
      <c r="M90" s="21">
        <v>5400</v>
      </c>
      <c r="N90" s="21">
        <v>5400</v>
      </c>
      <c r="O90" s="39" t="s">
        <v>167</v>
      </c>
      <c r="P90" s="30" t="s">
        <v>208</v>
      </c>
    </row>
    <row r="91" spans="1:16" x14ac:dyDescent="0.35">
      <c r="A91" s="20">
        <v>90</v>
      </c>
      <c r="B91" s="23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63</v>
      </c>
      <c r="H91" s="19" t="s">
        <v>236</v>
      </c>
      <c r="I91" s="21">
        <v>4665</v>
      </c>
      <c r="J91" s="35" t="s">
        <v>222</v>
      </c>
      <c r="K91" s="35" t="s">
        <v>224</v>
      </c>
      <c r="L91" s="35" t="s">
        <v>61</v>
      </c>
      <c r="M91" s="21">
        <v>4665</v>
      </c>
      <c r="N91" s="21">
        <v>4665</v>
      </c>
      <c r="O91" s="39" t="s">
        <v>226</v>
      </c>
      <c r="P91" s="30" t="s">
        <v>209</v>
      </c>
    </row>
    <row r="92" spans="1:16" x14ac:dyDescent="0.35">
      <c r="A92" s="20">
        <v>91</v>
      </c>
      <c r="B92" s="23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63</v>
      </c>
      <c r="H92" s="19" t="s">
        <v>148</v>
      </c>
      <c r="I92" s="21">
        <v>4600</v>
      </c>
      <c r="J92" s="35" t="s">
        <v>222</v>
      </c>
      <c r="K92" s="35" t="s">
        <v>224</v>
      </c>
      <c r="L92" s="35" t="s">
        <v>61</v>
      </c>
      <c r="M92" s="21">
        <v>4600</v>
      </c>
      <c r="N92" s="21">
        <v>4600</v>
      </c>
      <c r="O92" s="39" t="s">
        <v>249</v>
      </c>
      <c r="P92" s="30" t="s">
        <v>210</v>
      </c>
    </row>
    <row r="93" spans="1:16" x14ac:dyDescent="0.35">
      <c r="A93" s="20">
        <v>92</v>
      </c>
      <c r="B93" s="23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63</v>
      </c>
      <c r="H93" s="19" t="s">
        <v>149</v>
      </c>
      <c r="I93" s="21">
        <v>4200</v>
      </c>
      <c r="J93" s="35" t="s">
        <v>222</v>
      </c>
      <c r="K93" s="35" t="s">
        <v>224</v>
      </c>
      <c r="L93" s="35" t="s">
        <v>61</v>
      </c>
      <c r="M93" s="21">
        <v>4200</v>
      </c>
      <c r="N93" s="21">
        <v>4200</v>
      </c>
      <c r="O93" s="39" t="s">
        <v>168</v>
      </c>
      <c r="P93" s="30" t="s">
        <v>211</v>
      </c>
    </row>
    <row r="94" spans="1:16" x14ac:dyDescent="0.35">
      <c r="A94" s="20">
        <v>93</v>
      </c>
      <c r="B94" s="23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63</v>
      </c>
      <c r="H94" s="19" t="s">
        <v>133</v>
      </c>
      <c r="I94" s="21">
        <v>4145</v>
      </c>
      <c r="J94" s="35" t="s">
        <v>222</v>
      </c>
      <c r="K94" s="35" t="s">
        <v>224</v>
      </c>
      <c r="L94" s="35" t="s">
        <v>61</v>
      </c>
      <c r="M94" s="21">
        <v>4145</v>
      </c>
      <c r="N94" s="21">
        <v>4145</v>
      </c>
      <c r="O94" s="39" t="s">
        <v>169</v>
      </c>
      <c r="P94" s="30" t="s">
        <v>212</v>
      </c>
    </row>
    <row r="95" spans="1:16" x14ac:dyDescent="0.35">
      <c r="A95" s="20">
        <v>94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63</v>
      </c>
      <c r="H95" s="19" t="s">
        <v>150</v>
      </c>
      <c r="I95" s="21">
        <v>3900</v>
      </c>
      <c r="J95" s="35" t="s">
        <v>222</v>
      </c>
      <c r="K95" s="35" t="s">
        <v>224</v>
      </c>
      <c r="L95" s="35" t="s">
        <v>61</v>
      </c>
      <c r="M95" s="21">
        <v>3900</v>
      </c>
      <c r="N95" s="21">
        <v>3900</v>
      </c>
      <c r="O95" s="39" t="s">
        <v>154</v>
      </c>
      <c r="P95" s="30" t="s">
        <v>213</v>
      </c>
    </row>
    <row r="96" spans="1:16" x14ac:dyDescent="0.35">
      <c r="A96" s="20">
        <v>95</v>
      </c>
      <c r="B96" s="23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63</v>
      </c>
      <c r="H96" s="19" t="s">
        <v>136</v>
      </c>
      <c r="I96" s="21">
        <v>3744</v>
      </c>
      <c r="J96" s="35" t="s">
        <v>222</v>
      </c>
      <c r="K96" s="35" t="s">
        <v>224</v>
      </c>
      <c r="L96" s="35" t="s">
        <v>61</v>
      </c>
      <c r="M96" s="21">
        <v>3744</v>
      </c>
      <c r="N96" s="21">
        <v>3744</v>
      </c>
      <c r="O96" s="39" t="s">
        <v>154</v>
      </c>
      <c r="P96" s="30" t="s">
        <v>214</v>
      </c>
    </row>
    <row r="97" spans="1:16" x14ac:dyDescent="0.35">
      <c r="A97" s="20">
        <v>96</v>
      </c>
      <c r="B97" s="23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63</v>
      </c>
      <c r="H97" s="19" t="s">
        <v>237</v>
      </c>
      <c r="I97" s="21">
        <v>3475</v>
      </c>
      <c r="J97" s="35" t="s">
        <v>222</v>
      </c>
      <c r="K97" s="35" t="s">
        <v>224</v>
      </c>
      <c r="L97" s="35" t="s">
        <v>61</v>
      </c>
      <c r="M97" s="21">
        <v>3475</v>
      </c>
      <c r="N97" s="21">
        <v>3475</v>
      </c>
      <c r="O97" s="39" t="s">
        <v>170</v>
      </c>
      <c r="P97" s="30" t="s">
        <v>215</v>
      </c>
    </row>
    <row r="98" spans="1:16" x14ac:dyDescent="0.35">
      <c r="A98" s="20">
        <v>97</v>
      </c>
      <c r="B98" s="23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63</v>
      </c>
      <c r="H98" s="19" t="s">
        <v>151</v>
      </c>
      <c r="I98" s="21">
        <v>3190</v>
      </c>
      <c r="J98" s="35" t="s">
        <v>222</v>
      </c>
      <c r="K98" s="35" t="s">
        <v>224</v>
      </c>
      <c r="L98" s="35" t="s">
        <v>61</v>
      </c>
      <c r="M98" s="21">
        <v>3190</v>
      </c>
      <c r="N98" s="21">
        <v>3190</v>
      </c>
      <c r="O98" s="39" t="s">
        <v>171</v>
      </c>
      <c r="P98" s="30" t="s">
        <v>216</v>
      </c>
    </row>
    <row r="99" spans="1:16" x14ac:dyDescent="0.35">
      <c r="A99" s="20">
        <v>98</v>
      </c>
      <c r="B99" s="23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63</v>
      </c>
      <c r="H99" s="19" t="s">
        <v>136</v>
      </c>
      <c r="I99" s="21">
        <v>3045</v>
      </c>
      <c r="J99" s="35" t="s">
        <v>222</v>
      </c>
      <c r="K99" s="35" t="s">
        <v>224</v>
      </c>
      <c r="L99" s="35" t="s">
        <v>61</v>
      </c>
      <c r="M99" s="21">
        <v>3045</v>
      </c>
      <c r="N99" s="21">
        <v>3045</v>
      </c>
      <c r="O99" s="39" t="s">
        <v>154</v>
      </c>
      <c r="P99" s="30" t="s">
        <v>217</v>
      </c>
    </row>
    <row r="100" spans="1:16" x14ac:dyDescent="0.35">
      <c r="A100" s="20">
        <v>99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63</v>
      </c>
      <c r="H100" s="19" t="s">
        <v>238</v>
      </c>
      <c r="I100" s="21">
        <v>2772</v>
      </c>
      <c r="J100" s="35" t="s">
        <v>222</v>
      </c>
      <c r="K100" s="35" t="s">
        <v>224</v>
      </c>
      <c r="L100" s="35" t="s">
        <v>61</v>
      </c>
      <c r="M100" s="21">
        <v>2772</v>
      </c>
      <c r="N100" s="21">
        <v>2772</v>
      </c>
      <c r="O100" s="39" t="s">
        <v>154</v>
      </c>
      <c r="P100" s="30" t="s">
        <v>218</v>
      </c>
    </row>
    <row r="101" spans="1:16" x14ac:dyDescent="0.35">
      <c r="A101" s="20">
        <v>100</v>
      </c>
      <c r="B101" s="23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63</v>
      </c>
      <c r="H101" s="19" t="s">
        <v>152</v>
      </c>
      <c r="I101" s="21">
        <v>2780</v>
      </c>
      <c r="J101" s="35" t="s">
        <v>222</v>
      </c>
      <c r="K101" s="35" t="s">
        <v>224</v>
      </c>
      <c r="L101" s="35" t="s">
        <v>61</v>
      </c>
      <c r="M101" s="21">
        <v>2780</v>
      </c>
      <c r="N101" s="21">
        <v>2780</v>
      </c>
      <c r="O101" s="39" t="s">
        <v>154</v>
      </c>
      <c r="P101" s="30" t="s">
        <v>219</v>
      </c>
    </row>
    <row r="102" spans="1:16" x14ac:dyDescent="0.35">
      <c r="A102" s="20"/>
      <c r="B102" s="23"/>
      <c r="C102" s="19"/>
      <c r="D102" s="19"/>
      <c r="E102" s="19"/>
      <c r="F102" s="19"/>
      <c r="G102" s="19"/>
      <c r="H102" s="19"/>
      <c r="I102" s="21">
        <f>SUM(I2:I101)</f>
        <v>11714059.4</v>
      </c>
      <c r="J102" s="35"/>
      <c r="K102" s="35"/>
      <c r="L102" s="35"/>
      <c r="M102" s="21"/>
      <c r="N102" s="21">
        <f>SUM(N2:N101)</f>
        <v>10514737.4</v>
      </c>
      <c r="O102" s="39"/>
      <c r="P102" s="30"/>
    </row>
    <row r="103" spans="1:16" x14ac:dyDescent="0.35">
      <c r="A103" s="20"/>
      <c r="B103" s="23"/>
      <c r="C103" s="19"/>
      <c r="D103" s="19"/>
      <c r="E103" s="19"/>
      <c r="F103" s="19"/>
      <c r="G103" s="19"/>
      <c r="H103" s="19"/>
      <c r="I103" s="21"/>
      <c r="J103" s="35"/>
      <c r="K103" s="35"/>
      <c r="L103" s="35"/>
      <c r="M103" s="21"/>
      <c r="N103" s="21"/>
      <c r="O103" s="39"/>
      <c r="P103" s="22"/>
    </row>
    <row r="104" spans="1:16" x14ac:dyDescent="0.35">
      <c r="A104" s="20"/>
      <c r="B104" s="23"/>
      <c r="C104" s="19"/>
      <c r="D104" s="19"/>
      <c r="E104" s="19"/>
      <c r="F104" s="19"/>
      <c r="G104" s="19"/>
      <c r="H104" s="19"/>
      <c r="I104" s="21"/>
      <c r="J104" s="35"/>
      <c r="K104" s="35"/>
      <c r="L104" s="35"/>
      <c r="M104" s="21"/>
      <c r="N104" s="21"/>
      <c r="O104" s="39"/>
      <c r="P104" s="22"/>
    </row>
    <row r="105" spans="1:16" x14ac:dyDescent="0.35">
      <c r="A105" s="24"/>
      <c r="B105" s="28"/>
      <c r="C105" s="25"/>
      <c r="D105" s="25"/>
      <c r="E105" s="25"/>
      <c r="F105" s="25"/>
      <c r="G105" s="25"/>
      <c r="H105" s="25"/>
      <c r="I105" s="26"/>
      <c r="J105" s="36"/>
      <c r="K105" s="42" t="s">
        <v>245</v>
      </c>
      <c r="L105" s="43"/>
      <c r="M105" s="43"/>
      <c r="N105" s="26"/>
      <c r="O105" s="32"/>
      <c r="P105" s="27"/>
    </row>
    <row r="106" spans="1:16" x14ac:dyDescent="0.35">
      <c r="A106" s="20"/>
      <c r="B106" s="23"/>
      <c r="C106" s="19"/>
      <c r="D106" s="19"/>
      <c r="E106" s="19"/>
      <c r="F106" s="19"/>
      <c r="G106" s="19"/>
      <c r="H106" s="19"/>
      <c r="I106" s="21"/>
      <c r="J106" s="35"/>
      <c r="K106" s="44" t="s">
        <v>243</v>
      </c>
      <c r="L106" s="45" t="s">
        <v>239</v>
      </c>
      <c r="N106" s="48">
        <f>N2+N3+N4+N5+N6</f>
        <v>7188678</v>
      </c>
      <c r="O106" s="39"/>
      <c r="P106" s="22"/>
    </row>
    <row r="107" spans="1:16" x14ac:dyDescent="0.35">
      <c r="A107" s="24"/>
      <c r="B107" s="41"/>
      <c r="C107" s="25"/>
      <c r="D107" s="25"/>
      <c r="E107" s="25"/>
      <c r="F107" s="25"/>
      <c r="G107" s="25"/>
      <c r="H107" s="19"/>
      <c r="I107" s="26"/>
      <c r="J107" s="36"/>
      <c r="K107" s="46"/>
      <c r="L107" s="43" t="s">
        <v>240</v>
      </c>
      <c r="M107" s="47"/>
      <c r="N107" s="26">
        <f>N2+N4+N6</f>
        <v>4743678</v>
      </c>
      <c r="O107" s="32"/>
      <c r="P107" s="27"/>
    </row>
    <row r="108" spans="1:16" x14ac:dyDescent="0.35">
      <c r="A108" s="24"/>
      <c r="B108" s="41"/>
      <c r="C108" s="25"/>
      <c r="D108" s="25"/>
      <c r="E108" s="25"/>
      <c r="F108" s="25"/>
      <c r="G108" s="25"/>
      <c r="H108" s="19"/>
      <c r="I108" s="26"/>
      <c r="J108" s="36"/>
      <c r="K108" s="45"/>
      <c r="L108" s="2" t="s">
        <v>241</v>
      </c>
      <c r="N108" s="26">
        <f>N3+N5</f>
        <v>2445000</v>
      </c>
      <c r="O108" s="32"/>
      <c r="P108" s="27"/>
    </row>
    <row r="109" spans="1:16" x14ac:dyDescent="0.35">
      <c r="A109" s="24"/>
      <c r="B109" s="41"/>
      <c r="C109" s="25"/>
      <c r="D109" s="25"/>
      <c r="E109" s="25"/>
      <c r="F109" s="25"/>
      <c r="G109" s="25"/>
      <c r="H109" s="19"/>
      <c r="I109" s="26"/>
      <c r="J109" s="36"/>
      <c r="K109" s="45"/>
      <c r="L109" s="2"/>
      <c r="N109" s="25"/>
      <c r="O109" s="32"/>
      <c r="P109" s="27"/>
    </row>
    <row r="110" spans="1:16" x14ac:dyDescent="0.35">
      <c r="A110" s="24"/>
      <c r="B110" s="41"/>
      <c r="C110" s="25"/>
      <c r="D110" s="25"/>
      <c r="E110" s="25"/>
      <c r="F110" s="25"/>
      <c r="G110" s="25"/>
      <c r="H110" s="19"/>
      <c r="I110" s="26"/>
      <c r="J110" s="36"/>
      <c r="K110" s="46" t="s">
        <v>244</v>
      </c>
      <c r="L110" s="46" t="s">
        <v>242</v>
      </c>
      <c r="M110" s="43"/>
      <c r="N110" s="48">
        <f>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</f>
        <v>3326059.4</v>
      </c>
      <c r="O110" s="32"/>
      <c r="P110" s="27"/>
    </row>
    <row r="111" spans="1:16" x14ac:dyDescent="0.35">
      <c r="A111" s="24"/>
      <c r="B111" s="41"/>
      <c r="C111" s="25"/>
      <c r="D111" s="25"/>
      <c r="E111" s="25"/>
      <c r="F111" s="25"/>
      <c r="G111" s="25"/>
      <c r="H111" s="19"/>
      <c r="I111" s="26"/>
      <c r="J111" s="36"/>
      <c r="K111" s="2"/>
      <c r="L111" s="2" t="s">
        <v>240</v>
      </c>
      <c r="N111" s="26">
        <f>N55+N57+N58+N59+N65+N66+N67+N68+N69+N70+N72+N75+N78+N79+N81+N82+N83+N84+N85+N94+N95+N96+N97+N98+N99+N100+N101</f>
        <v>262856.40000000002</v>
      </c>
      <c r="O111" s="32"/>
      <c r="P111" s="27"/>
    </row>
    <row r="112" spans="1:16" x14ac:dyDescent="0.35">
      <c r="A112" s="24"/>
      <c r="B112" s="41"/>
      <c r="C112" s="25"/>
      <c r="D112" s="25"/>
      <c r="E112" s="25"/>
      <c r="F112" s="25"/>
      <c r="G112" s="25"/>
      <c r="H112" s="19"/>
      <c r="I112" s="26"/>
      <c r="J112" s="36"/>
      <c r="K112" s="43"/>
      <c r="L112" s="43" t="s">
        <v>241</v>
      </c>
      <c r="M112" s="43"/>
      <c r="N112" s="49">
        <v>3063203</v>
      </c>
      <c r="O112" s="32"/>
      <c r="P112" s="27"/>
    </row>
    <row r="113" spans="1:16" x14ac:dyDescent="0.35">
      <c r="A113" s="24"/>
      <c r="B113" s="41"/>
      <c r="C113" s="25"/>
      <c r="D113" s="25"/>
      <c r="E113" s="25"/>
      <c r="F113" s="25"/>
      <c r="G113" s="25"/>
      <c r="H113" s="25"/>
      <c r="I113" s="26"/>
      <c r="J113" s="36"/>
      <c r="K113" s="2"/>
      <c r="L113" s="45" t="s">
        <v>246</v>
      </c>
      <c r="N113" s="50">
        <f>N106+N110</f>
        <v>10514737.4</v>
      </c>
      <c r="O113" s="32"/>
      <c r="P113" s="27"/>
    </row>
  </sheetData>
  <dataValidations count="2">
    <dataValidation type="list" allowBlank="1" showInputMessage="1" showErrorMessage="1" sqref="K2:K10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012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2025-02-18T07:45:01Z</cp:lastPrinted>
  <dcterms:created xsi:type="dcterms:W3CDTF">2024-09-18T07:07:46Z</dcterms:created>
  <dcterms:modified xsi:type="dcterms:W3CDTF">2025-03-17T03:39:04Z</dcterms:modified>
</cp:coreProperties>
</file>